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60" windowWidth="17955" windowHeight="1168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 ref="B42" authorId="0" shapeId="0">
      <text>
        <r>
          <rPr>
            <sz val="7"/>
            <color indexed="81"/>
            <rFont val="Arial"/>
            <family val="2"/>
          </rPr>
          <t>Zum Landkreis Vorpommern-Greifswald.
Seit 01.01.2021 sind Namensänderungen der Gemeinden wirksam. Die Änderungen enthält der Statistische Bericht A513 2021 00.</t>
        </r>
      </text>
    </comment>
    <comment ref="B45"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8" authorId="0" shapeId="0">
      <text>
        <r>
          <rPr>
            <sz val="7"/>
            <color indexed="81"/>
            <rFont val="Arial"/>
            <family val="2"/>
          </rPr>
          <t>Zum Landkreis Vorpommern-Rügen.</t>
        </r>
      </text>
    </comment>
    <comment ref="B51"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B15" authorId="1" shapeId="0">
      <text>
        <r>
          <rPr>
            <sz val="7"/>
            <color indexed="81"/>
            <rFont val="Arial"/>
            <family val="2"/>
          </rPr>
          <t>Zu Bad Doberan, Stadt.</t>
        </r>
      </text>
    </comment>
    <comment ref="B16" authorId="1" shapeId="0">
      <text>
        <r>
          <rPr>
            <sz val="7"/>
            <color indexed="81"/>
            <rFont val="Arial"/>
            <family val="2"/>
          </rPr>
          <t>Ort mit Peloidkurbetrieb.</t>
        </r>
      </text>
    </comment>
    <comment ref="B17" authorId="1" shapeId="0">
      <text>
        <r>
          <rPr>
            <sz val="7"/>
            <color indexed="81"/>
            <rFont val="Arial"/>
            <family val="2"/>
          </rPr>
          <t>Kneippkurort (inklusive Ortsteile mit dem Prädikat Erholungsort), zu Feldberger Seenlandschaft.</t>
        </r>
      </text>
    </comment>
    <comment ref="B18" authorId="1" shapeId="0">
      <text>
        <r>
          <rPr>
            <sz val="7"/>
            <color indexed="81"/>
            <rFont val="Arial"/>
            <family val="2"/>
          </rPr>
          <t>Auch Luftkurort.</t>
        </r>
      </text>
    </comment>
    <comment ref="B26" authorId="1" shapeId="0">
      <text>
        <r>
          <rPr>
            <sz val="7"/>
            <color indexed="81"/>
            <rFont val="Arial"/>
            <family val="2"/>
          </rPr>
          <t>Auch Kneippkurort.</t>
        </r>
      </text>
    </comment>
    <comment ref="B28" authorId="1" shapeId="0">
      <text>
        <r>
          <rPr>
            <sz val="7"/>
            <color indexed="81"/>
            <rFont val="Arial"/>
            <family val="2"/>
          </rPr>
          <t>Auch Erholungsort.</t>
        </r>
      </text>
    </comment>
    <comment ref="B29" authorId="1" shapeId="0">
      <text>
        <r>
          <rPr>
            <sz val="7"/>
            <color indexed="81"/>
            <rFont val="Arial"/>
            <family val="2"/>
          </rPr>
          <t>Auch Erholungsort.</t>
        </r>
      </text>
    </comment>
    <comment ref="B34" authorId="1" shapeId="0">
      <text>
        <r>
          <rPr>
            <sz val="7"/>
            <color indexed="81"/>
            <rFont val="Arial"/>
            <family val="2"/>
          </rPr>
          <t>Zusammenschluss der ehemaligen Gemeinden Gager, Middelhagen und Thiessow.</t>
        </r>
      </text>
    </comment>
    <comment ref="B39" authorId="1" shapeId="0">
      <text>
        <r>
          <rPr>
            <sz val="7"/>
            <color indexed="81"/>
            <rFont val="Arial"/>
            <family val="2"/>
          </rPr>
          <t>Auch Erholungsort.</t>
        </r>
      </text>
    </comment>
    <comment ref="B41" authorId="1" shapeId="0">
      <text>
        <r>
          <rPr>
            <sz val="7"/>
            <color indexed="81"/>
            <rFont val="Arial"/>
            <family val="2"/>
          </rPr>
          <t>Auch Erholungsort.</t>
        </r>
      </text>
    </comment>
    <comment ref="B42" authorId="1" shapeId="0">
      <text>
        <r>
          <rPr>
            <sz val="7"/>
            <color indexed="81"/>
            <rFont val="Arial"/>
            <family val="2"/>
          </rPr>
          <t>Zu Rostock, Hanse- und Universitätsstadt.</t>
        </r>
      </text>
    </comment>
    <comment ref="B49" authorId="1" shapeId="0">
      <text>
        <r>
          <rPr>
            <sz val="7"/>
            <color indexed="81"/>
            <rFont val="Arial"/>
            <family val="2"/>
          </rPr>
          <t>Zu Bad Doberan, Stadt</t>
        </r>
      </text>
    </comment>
    <comment ref="B50"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<sst xmlns="http://schemas.openxmlformats.org/spreadsheetml/2006/main" count="1358" uniqueCount="446">
  <si>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</si>
  <si>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</si>
  <si>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</si>
  <si>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</si>
  <si>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</si>
  <si>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</si>
  <si>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</si>
  <si>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</si>
  <si>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</si>
  <si>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</si>
  <si>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</si>
  <si>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</si>
  <si>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</si>
  <si>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</si>
  <si>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</si>
  <si>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</si>
  <si>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</si>
  <si>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</si>
  <si>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</si>
  <si>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</si>
  <si>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</si>
  <si>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</si>
  <si>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</si>
  <si>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</si>
  <si>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</si>
  <si>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</si>
  <si>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</si>
  <si>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</si>
  <si>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</si>
  <si>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</si>
  <si>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</si>
  <si>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</si>
  <si>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</si>
  <si>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</si>
  <si>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</si>
  <si>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</si>
  <si>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</si>
  <si>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</si>
  <si>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</si>
  <si>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</si>
  <si>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</si>
  <si>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</si>
  <si>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</si>
  <si>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</si>
  <si>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</si>
  <si>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</si>
  <si>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</si>
  <si>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</si>
  <si>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</si>
  <si>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</si>
  <si>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</si>
  <si>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</si>
  <si>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</si>
  <si>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</si>
  <si>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</si>
  <si>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</si>
  <si>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</si>
  <si>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</si>
  <si>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</si>
  <si>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</si>
  <si>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</si>
  <si>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</si>
  <si>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</si>
  <si>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</si>
  <si>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</si>
  <si>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</si>
  <si>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</si>
  <si>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</si>
  <si>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</si>
  <si>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</si>
  <si>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</si>
  <si>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</si>
  <si>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</si>
  <si>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</si>
  <si>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</si>
  <si>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</si>
  <si>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</si>
  <si>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</si>
  <si>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</si>
  <si>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</si>
  <si>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</si>
  <si>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</si>
  <si>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</si>
  <si>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</si>
  <si>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</si>
  <si>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</si>
  <si>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</si>
  <si>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</si>
  <si>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</si>
  <si>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</si>
  <si>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</si>
  <si>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</si>
  <si>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</si>
  <si>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</si>
  <si>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</si>
  <si>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</si>
  <si>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</si>
  <si>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</si>
  <si>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</si>
  <si>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</si>
  <si>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</si>
  <si>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</si>
  <si>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</si>
  <si>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</si>
  <si>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</si>
  <si>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</si>
  <si>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</si>
  <si>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</si>
  <si>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</si>
  <si>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</si>
  <si>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</si>
  <si>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</si>
  <si>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</si>
  <si>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</si>
  <si>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</si>
  <si>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</si>
  <si>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</si>
  <si>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</si>
  <si>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</si>
  <si>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</si>
  <si>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</si>
  <si>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</si>
  <si>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</si>
  <si>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</si>
  <si>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</si>
  <si>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</si>
  <si>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</si>
  <si>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</si>
  <si>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</si>
  <si>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</si>
  <si>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</si>
  <si>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</si>
  <si>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</si>
  <si>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</si>
  <si>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</si>
  <si>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</si>
  <si>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</si>
  <si>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</si>
  <si>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</si>
  <si>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</si>
  <si>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</si>
  <si>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</si>
  <si>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</si>
  <si>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</si>
  <si>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</si>
  <si>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</si>
  <si>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</si>
  <si>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</si>
  <si>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</si>
  <si>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</si>
  <si>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</si>
  <si>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</si>
  <si>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</si>
  <si>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</si>
  <si>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</si>
  <si>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</si>
  <si>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</si>
  <si>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</si>
  <si>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</si>
  <si>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</si>
  <si>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</si>
  <si>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</si>
  <si>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</si>
  <si>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</si>
  <si>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</si>
  <si>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</si>
  <si>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</si>
  <si>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</si>
  <si>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</si>
  <si>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</si>
  <si>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</si>
  <si>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</si>
  <si>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</si>
  <si>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</si>
  <si>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</si>
  <si>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</si>
  <si>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</si>
  <si>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</si>
  <si>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</si>
  <si>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</si>
  <si>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</si>
  <si>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</si>
  <si>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</si>
  <si>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</si>
  <si>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</si>
  <si>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</si>
  <si>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</si>
  <si>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</si>
  <si>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</si>
  <si>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</si>
  <si>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</si>
  <si>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</si>
  <si>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</si>
  <si>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</si>
  <si>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</si>
  <si>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</si>
  <si>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</si>
  <si>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</si>
  <si>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</si>
  <si>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</si>
  <si>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</si>
  <si>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</si>
  <si>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</si>
  <si>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</si>
  <si>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</si>
  <si>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</si>
  <si>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</si>
  <si>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</si>
  <si>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</si>
  <si>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</si>
  <si>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</si>
  <si>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</si>
  <si>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</si>
  <si>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</si>
  <si>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</si>
  <si>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</si>
  <si>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</si>
  <si>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</si>
  <si>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</si>
  <si>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</si>
  <si>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</si>
  <si>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</si>
  <si>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</si>
  <si>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</si>
  <si>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</si>
  <si>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</si>
  <si>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</si>
  <si>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</si>
  <si>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</si>
  <si>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</si>
  <si>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</si>
  <si>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</si>
  <si>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</si>
  <si>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</si>
  <si>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</si>
  <si>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</si>
  <si>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</si>
  <si>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</si>
  <si>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</si>
  <si>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</si>
  <si>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</si>
  <si>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</si>
  <si>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</si>
  <si>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</si>
  <si>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</si>
  <si>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</si>
  <si>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</si>
  <si>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</si>
  <si>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</si>
  <si>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</si>
  <si>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</si>
  <si>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</si>
  <si>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</si>
  <si>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</si>
  <si>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</si>
  <si>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</si>
  <si>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</si>
  <si>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</si>
  <si>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</si>
  <si>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</si>
  <si>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</si>
  <si>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</si>
  <si>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</si>
  <si>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</si>
  <si>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</si>
  <si>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</si>
  <si>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</si>
  <si>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</si>
  <si>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</si>
  <si>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</si>
  <si>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</si>
  <si>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</si>
  <si>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</si>
  <si>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</si>
  <si>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</si>
  <si>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</si>
  <si>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</si>
  <si>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</si>
  <si>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</si>
  <si>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</si>
  <si>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</si>
  <si>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</si>
  <si>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</si>
  <si>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</si>
  <si>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</si>
  <si>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</si>
  <si>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</si>
  <si>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</si>
  <si>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</si>
  <si>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</si>
  <si>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</si>
  <si>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</si>
  <si>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</si>
  <si>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</si>
  <si>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</si>
  <si>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</si>
  <si>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</si>
  <si>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</si>
  <si>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</si>
  <si>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</si>
  <si>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</si>
  <si>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</si>
  <si>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</si>
  <si>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</si>
  <si>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</si>
  <si>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</si>
  <si>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</si>
  <si>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</si>
  <si>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</si>
  <si>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</si>
  <si>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</si>
  <si>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</si>
  <si>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</si>
  <si>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</si>
  <si>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</si>
  <si>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</si>
  <si>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</si>
  <si>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</si>
  <si>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</si>
  <si>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</si>
  <si>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</si>
  <si>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</si>
  <si>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</si>
  <si>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</si>
  <si>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</si>
  <si>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</si>
  <si>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</si>
  <si>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</si>
  <si>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</si>
  <si>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</si>
  <si>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</si>
  <si>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</si>
  <si>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</si>
  <si>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</si>
  <si>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</si>
  <si>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</si>
  <si>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</si>
  <si>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</si>
  <si>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</si>
  <si>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</si>
  <si>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</si>
  <si>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</si>
  <si>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</si>
  <si>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</si>
  <si>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</si>
  <si>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</si>
  <si>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</si>
  <si>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</si>
  <si>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</si>
  <si>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</si>
  <si>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</si>
  <si>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</si>
  <si>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</si>
  <si>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</si>
  <si>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</si>
  <si>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</si>
  <si>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</si>
  <si>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</si>
  <si>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</si>
  <si>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</si>
  <si>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</si>
  <si>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</si>
  <si>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</si>
  <si>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</si>
  <si>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</si>
  <si>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</si>
  <si>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</si>
  <si>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</si>
  <si>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</si>
  <si>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</si>
  <si>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</si>
  <si>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</si>
  <si>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</si>
  <si>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</si>
  <si>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</si>
  <si>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</si>
  <si>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</si>
  <si>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</si>
  <si>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</si>
  <si>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</si>
  <si>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</si>
  <si>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</si>
  <si>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</si>
  <si>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</si>
  <si>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</si>
  <si>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</si>
  <si>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</si>
  <si>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</si>
  <si>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</si>
  <si>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</si>
  <si>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</si>
  <si>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</si>
  <si>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</si>
  <si>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</si>
  <si>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</si>
  <si>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</si>
  <si>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</si>
  <si>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</si>
  <si>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</si>
  <si>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</si>
  <si>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</si>
  <si>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</si>
  <si>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</si>
  <si>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</si>
  <si>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</si>
  <si>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</si>
  <si>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</si>
  <si>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Zuständiger Dezernent: Steffen Schubert, Telefon: 0385 588-56431</t>
  </si>
  <si>
    <r>
      <t xml:space="preserve">Zusammenschluss der ehemaligen Gemeinden Ahlbeck, Bansin und Heringsdorf (2005 unter dem Namen
</t>
    </r>
    <r>
      <rPr>
        <sz val="9"/>
        <color indexed="8"/>
        <rFont val="Arial"/>
        <family val="2"/>
      </rPr>
      <t>Dreikaiserbäder, seit 2006 Namensänderung in Heringsdorf); Gemeindeteil Heringsdorf auch Heilbad.</t>
    </r>
  </si>
  <si>
    <t xml:space="preserve">24) </t>
  </si>
  <si>
    <r>
      <t xml:space="preserve">Gemeindegruppe
Gemeinde/Gemeindeteil </t>
    </r>
    <r>
      <rPr>
        <sz val="6"/>
        <rFont val="Arial"/>
        <family val="2"/>
      </rPr>
      <t>24)</t>
    </r>
  </si>
  <si>
    <t>https://www.laiv-mv.de/static/LAIV/Statistik/Dateien/Publikationen/A%20V%20Gebiet/A%20513/A513%202021%2000.pdf</t>
  </si>
  <si>
    <t>Zu Rostock, Hanse- und Universitätsstadt.</t>
  </si>
  <si>
    <r>
      <t xml:space="preserve">  Rostock, Stadt </t>
    </r>
    <r>
      <rPr>
        <b/>
        <sz val="6"/>
        <rFont val="Arial"/>
        <family val="2"/>
      </rPr>
      <t>24)</t>
    </r>
  </si>
  <si>
    <t>Seit 01.01.2021 sind Namensänderungen der Gemeinden wirksam. Die Änderungen enthält der Statistische
Bericht A513 2021 00.</t>
  </si>
  <si>
    <r>
      <t xml:space="preserve">  Neubrandenburg, Stadt </t>
    </r>
    <r>
      <rPr>
        <b/>
        <sz val="6"/>
        <color indexed="8"/>
        <rFont val="Arial"/>
        <family val="2"/>
      </rPr>
      <t>7) 24)</t>
    </r>
  </si>
  <si>
    <r>
      <t xml:space="preserve">  Greifswald, Stadt </t>
    </r>
    <r>
      <rPr>
        <b/>
        <sz val="6"/>
        <rFont val="Arial"/>
        <family val="2"/>
      </rPr>
      <t>6) 24)</t>
    </r>
  </si>
  <si>
    <t>Juli 2021</t>
  </si>
  <si>
    <t>G413 2021 07</t>
  </si>
  <si>
    <t>Januar - Juli 2021</t>
  </si>
  <si>
    <t>-100,0</t>
  </si>
  <si>
    <t>Januar - 
Juli
2021</t>
  </si>
  <si>
    <t>0,0</t>
  </si>
  <si>
    <t>Reisegebiet
Betriebsart</t>
  </si>
  <si>
    <r>
      <t xml:space="preserve">in den Betrieben angebotene Schlafgelegenheiten </t>
    </r>
    <r>
      <rPr>
        <sz val="6"/>
        <rFont val="Arial"/>
        <family val="2"/>
      </rPr>
      <t>20)</t>
    </r>
  </si>
  <si>
    <r>
      <t xml:space="preserve">dar. geöffnete </t>
    </r>
    <r>
      <rPr>
        <sz val="6"/>
        <rFont val="Arial"/>
        <family val="2"/>
      </rPr>
      <t>21)</t>
    </r>
  </si>
  <si>
    <r>
      <t xml:space="preserve">durch-
schnitt-
liche
Aus-
las-
tung </t>
    </r>
    <r>
      <rPr>
        <sz val="6"/>
        <rFont val="Arial"/>
        <family val="2"/>
      </rPr>
      <t>22)</t>
    </r>
  </si>
  <si>
    <r>
      <t xml:space="preserve">durch-
schnitt-
liche
Aus-
lastung </t>
    </r>
    <r>
      <rPr>
        <sz val="6"/>
        <rFont val="Arial"/>
        <family val="2"/>
      </rPr>
      <t>23)</t>
    </r>
  </si>
  <si>
    <r>
      <t xml:space="preserve">  Fischland-Darß-Zingst,
    Halbinsel </t>
    </r>
    <r>
      <rPr>
        <b/>
        <sz val="6"/>
        <rFont val="Arial"/>
        <family val="2"/>
      </rPr>
      <t>5)</t>
    </r>
  </si>
  <si>
    <r>
      <t xml:space="preserve">  Usedom, Insel </t>
    </r>
    <r>
      <rPr>
        <b/>
        <sz val="6"/>
        <rFont val="Arial"/>
        <family val="2"/>
      </rPr>
      <t>5)</t>
    </r>
  </si>
  <si>
    <r>
      <t xml:space="preserve">Land
Kreisfreie Stadt
Landkreis
</t>
    </r>
    <r>
      <rPr>
        <i/>
        <sz val="8"/>
        <rFont val="Arial"/>
        <family val="2"/>
      </rPr>
      <t>Große kreisangehörige Stadt</t>
    </r>
    <r>
      <rPr>
        <sz val="8"/>
        <rFont val="Arial"/>
        <family val="2"/>
      </rPr>
      <t xml:space="preserve">
Betriebsart</t>
    </r>
  </si>
  <si>
    <r>
      <t xml:space="preserve">  Neubrandenburg, Stadt </t>
    </r>
    <r>
      <rPr>
        <b/>
        <sz val="6"/>
        <rFont val="Arial"/>
        <family val="2"/>
      </rPr>
      <t>7) 24)</t>
    </r>
  </si>
  <si>
    <r>
      <t xml:space="preserve">  Stralsund, Hansestadt </t>
    </r>
    <r>
      <rPr>
        <b/>
        <sz val="6"/>
        <rFont val="Arial"/>
        <family val="2"/>
      </rPr>
      <t>8)</t>
    </r>
  </si>
  <si>
    <r>
      <t xml:space="preserve">  Wismar, Hansestadt </t>
    </r>
    <r>
      <rPr>
        <b/>
        <sz val="6"/>
        <rFont val="Arial"/>
        <family val="2"/>
      </rPr>
      <t>9)</t>
    </r>
  </si>
  <si>
    <r>
      <t xml:space="preserve">  Bad Doberan </t>
    </r>
    <r>
      <rPr>
        <sz val="6"/>
        <rFont val="Arial"/>
        <family val="2"/>
      </rPr>
      <t>10)</t>
    </r>
  </si>
  <si>
    <r>
      <t xml:space="preserve">  Bad Sülze, Stadt </t>
    </r>
    <r>
      <rPr>
        <sz val="6"/>
        <rFont val="Arial"/>
        <family val="2"/>
      </rPr>
      <t>11)</t>
    </r>
  </si>
  <si>
    <r>
      <t xml:space="preserve">  Waren (Müritz), Stadt </t>
    </r>
    <r>
      <rPr>
        <sz val="6"/>
        <rFont val="Arial"/>
        <family val="2"/>
      </rPr>
      <t>13)</t>
    </r>
  </si>
  <si>
    <r>
      <t xml:space="preserve">  Göhren </t>
    </r>
    <r>
      <rPr>
        <sz val="6"/>
        <rFont val="Arial"/>
        <family val="2"/>
      </rPr>
      <t>14)</t>
    </r>
  </si>
  <si>
    <r>
      <t xml:space="preserve">  Insel Poel </t>
    </r>
    <r>
      <rPr>
        <sz val="6"/>
        <rFont val="Arial"/>
        <family val="2"/>
      </rPr>
      <t>15)</t>
    </r>
  </si>
  <si>
    <r>
      <t xml:space="preserve">  Karlshagen </t>
    </r>
    <r>
      <rPr>
        <sz val="6"/>
        <rFont val="Arial"/>
        <family val="2"/>
      </rPr>
      <t>15)</t>
    </r>
  </si>
  <si>
    <r>
      <t xml:space="preserve">  Trassenheide </t>
    </r>
    <r>
      <rPr>
        <sz val="6"/>
        <rFont val="Arial"/>
        <family val="2"/>
      </rPr>
      <t>15)</t>
    </r>
  </si>
  <si>
    <r>
      <t xml:space="preserve">  Ueckermünde, Stadt </t>
    </r>
    <r>
      <rPr>
        <sz val="6"/>
        <rFont val="Arial"/>
        <family val="2"/>
      </rPr>
      <t>15)</t>
    </r>
  </si>
  <si>
    <r>
      <t xml:space="preserve">  Heringsdorf </t>
    </r>
    <r>
      <rPr>
        <sz val="6"/>
        <rFont val="Arial"/>
        <family val="2"/>
      </rPr>
      <t>18)</t>
    </r>
  </si>
  <si>
    <r>
      <t xml:space="preserve">  Zingst </t>
    </r>
    <r>
      <rPr>
        <sz val="6"/>
        <rFont val="Arial"/>
        <family val="2"/>
      </rPr>
      <t>19)</t>
    </r>
  </si>
  <si>
    <t>14.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</si>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</sst>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 numFmtId="175" formatCode="#,##0.00000&quot;  &quot;;\-\ #,##0.00000&quot;  &quot;;0.00000&quot;  &quot;;@&quot;  &quot;"/>
  </numFmts>
  <fonts count="41"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sz val="9"/>
      <color indexed="8"/>
      <name val="Arial"/>
      <family val="2"/>
    </font>
    <font>
      <u/>
      <sz val="8"/>
      <color theme="10"/>
      <name val="Arial"/>
      <family val="2"/>
    </font>
    <font>
      <b/>
      <sz val="6"/>
      <name val="Arial"/>
      <family val="2"/>
    </font>
    <font>
      <b/>
      <i/>
      <sz val="8"/>
      <name val="Arial"/>
      <family val="2"/>
    </font>
    <font>
      <i/>
      <sz val="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36" fillId="0" borderId="0" applyNumberFormat="0" applyFill="0" applyBorder="0" applyAlignment="0" applyProtection="0"/>
  </cellStyleXfs>
  <cellXfs count="301">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71" fontId="15" fillId="0" borderId="0" xfId="2" applyNumberFormat="1" applyFont="1" applyFill="1" applyAlignment="1">
      <alignment horizontal="right"/>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173" fontId="15" fillId="0" borderId="0" xfId="2" applyNumberFormat="1" applyFont="1" applyFill="1" applyBorder="1" applyAlignment="1" applyProtection="1">
      <alignment horizontal="right"/>
    </xf>
    <xf numFmtId="173" fontId="21" fillId="0" borderId="0" xfId="2" applyNumberFormat="1" applyFont="1" applyFill="1" applyBorder="1" applyAlignment="1" applyProtection="1">
      <alignment horizontal="right"/>
    </xf>
    <xf numFmtId="0" fontId="36" fillId="0" borderId="0" xfId="4" applyAlignment="1">
      <alignment wrapText="1"/>
    </xf>
    <xf numFmtId="0" fontId="21" fillId="0" borderId="6" xfId="2" applyNumberFormat="1" applyFont="1" applyFill="1" applyBorder="1" applyAlignment="1">
      <alignment horizontal="left" wrapText="1"/>
    </xf>
    <xf numFmtId="0" fontId="38" fillId="0" borderId="18" xfId="2" applyNumberFormat="1" applyFont="1" applyFill="1" applyBorder="1" applyAlignment="1">
      <alignment horizontal="left" wrapText="1"/>
    </xf>
    <xf numFmtId="174" fontId="15" fillId="0" borderId="0" xfId="2" applyNumberFormat="1" applyFont="1" applyFill="1" applyBorder="1" applyAlignment="1">
      <alignment horizontal="right"/>
    </xf>
    <xf numFmtId="174" fontId="21" fillId="0" borderId="0" xfId="2" applyNumberFormat="1" applyFont="1" applyFill="1" applyBorder="1" applyAlignment="1">
      <alignment horizontal="right"/>
    </xf>
    <xf numFmtId="174" fontId="15" fillId="0" borderId="0" xfId="2" applyNumberFormat="1" applyFont="1" applyFill="1" applyBorder="1" applyAlignment="1" applyProtection="1">
      <alignment horizontal="right"/>
    </xf>
    <xf numFmtId="174" fontId="21" fillId="0" borderId="0" xfId="2" applyNumberFormat="1" applyFont="1" applyFill="1" applyBorder="1" applyAlignment="1" applyProtection="1">
      <alignment horizontal="right"/>
    </xf>
    <xf numFmtId="174" fontId="15" fillId="0" borderId="6" xfId="2" applyNumberFormat="1" applyFont="1" applyFill="1" applyBorder="1" applyAlignment="1">
      <alignment horizontal="right"/>
    </xf>
    <xf numFmtId="174" fontId="21" fillId="0" borderId="6" xfId="2" applyNumberFormat="1" applyFont="1" applyFill="1" applyBorder="1" applyAlignment="1">
      <alignment horizontal="right"/>
    </xf>
    <xf numFmtId="0" fontId="25" fillId="0" borderId="18"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172" fontId="21" fillId="0" borderId="0" xfId="0" applyNumberFormat="1" applyFont="1" applyFill="1" applyBorder="1" applyAlignment="1">
      <alignment horizontal="right"/>
    </xf>
    <xf numFmtId="167" fontId="21" fillId="0" borderId="0" xfId="0" applyNumberFormat="1" applyFont="1" applyFill="1" applyBorder="1" applyAlignment="1"/>
    <xf numFmtId="168" fontId="21" fillId="0" borderId="0" xfId="0" applyNumberFormat="1" applyFont="1" applyFill="1" applyBorder="1" applyAlignment="1"/>
    <xf numFmtId="172" fontId="15" fillId="0" borderId="0" xfId="0" applyNumberFormat="1" applyFont="1" applyFill="1" applyBorder="1" applyAlignment="1">
      <alignment horizontal="right"/>
    </xf>
    <xf numFmtId="167" fontId="15" fillId="0" borderId="0" xfId="0" applyNumberFormat="1" applyFont="1" applyFill="1" applyBorder="1" applyAlignment="1"/>
    <xf numFmtId="168" fontId="15" fillId="0" borderId="0" xfId="0" applyNumberFormat="1" applyFont="1" applyFill="1" applyBorder="1" applyAlignment="1"/>
    <xf numFmtId="167" fontId="21" fillId="0" borderId="0" xfId="0" applyNumberFormat="1" applyFont="1" applyFill="1" applyBorder="1" applyAlignment="1">
      <alignment horizontal="right"/>
    </xf>
    <xf numFmtId="168" fontId="21" fillId="0" borderId="0" xfId="0" applyNumberFormat="1" applyFont="1" applyFill="1" applyBorder="1" applyAlignment="1">
      <alignment horizontal="right"/>
    </xf>
    <xf numFmtId="167" fontId="15" fillId="0" borderId="0" xfId="0" applyNumberFormat="1" applyFont="1" applyFill="1" applyBorder="1" applyAlignment="1">
      <alignment horizontal="right"/>
    </xf>
    <xf numFmtId="168" fontId="15" fillId="0" borderId="0" xfId="0" applyNumberFormat="1" applyFont="1" applyFill="1" applyBorder="1" applyAlignment="1">
      <alignment horizontal="right"/>
    </xf>
    <xf numFmtId="171" fontId="15" fillId="0" borderId="0" xfId="0" applyNumberFormat="1" applyFont="1" applyFill="1" applyAlignment="1">
      <alignment horizontal="right"/>
    </xf>
    <xf numFmtId="171" fontId="15" fillId="0" borderId="0" xfId="0" applyNumberFormat="1" applyFont="1" applyFill="1" applyBorder="1" applyAlignment="1">
      <alignment horizontal="right"/>
    </xf>
    <xf numFmtId="172" fontId="21" fillId="0" borderId="0" xfId="0" applyNumberFormat="1" applyFont="1" applyFill="1" applyAlignment="1">
      <alignment horizontal="right"/>
    </xf>
    <xf numFmtId="167" fontId="21" fillId="0" borderId="0" xfId="0" applyNumberFormat="1" applyFont="1" applyFill="1" applyAlignment="1">
      <alignment horizontal="right"/>
    </xf>
    <xf numFmtId="172" fontId="15" fillId="0" borderId="0" xfId="0" applyNumberFormat="1" applyFont="1" applyFill="1" applyAlignment="1">
      <alignment horizontal="right"/>
    </xf>
    <xf numFmtId="167" fontId="15" fillId="0" borderId="0" xfId="0" applyNumberFormat="1" applyFont="1" applyFill="1" applyAlignment="1">
      <alignment horizontal="right"/>
    </xf>
    <xf numFmtId="167" fontId="15" fillId="0" borderId="0" xfId="0" applyNumberFormat="1" applyFont="1" applyFill="1" applyBorder="1" applyAlignment="1">
      <alignment horizontal="right" vertical="center"/>
    </xf>
    <xf numFmtId="0" fontId="39" fillId="0" borderId="18" xfId="2" applyNumberFormat="1" applyFont="1" applyFill="1" applyBorder="1" applyAlignment="1">
      <alignment horizontal="left" wrapText="1"/>
    </xf>
    <xf numFmtId="0" fontId="15" fillId="0" borderId="0" xfId="0" applyFont="1" applyFill="1"/>
    <xf numFmtId="0" fontId="21" fillId="0" borderId="0" xfId="0" applyFont="1" applyFill="1"/>
    <xf numFmtId="0" fontId="15" fillId="0" borderId="0" xfId="2" applyFont="1" applyFill="1" applyAlignment="1"/>
    <xf numFmtId="168" fontId="15" fillId="0" borderId="0" xfId="2" applyNumberFormat="1" applyFont="1" applyFill="1" applyAlignment="1"/>
    <xf numFmtId="175" fontId="15" fillId="0" borderId="0" xfId="0" applyNumberFormat="1" applyFont="1" applyFill="1" applyBorder="1" applyAlignment="1">
      <alignment horizontal="right"/>
    </xf>
    <xf numFmtId="0" fontId="21" fillId="0" borderId="18" xfId="2" applyFont="1" applyFill="1" applyBorder="1" applyAlignment="1">
      <alignment horizontal="left" wrapText="1"/>
    </xf>
    <xf numFmtId="0" fontId="6" fillId="0" borderId="0" xfId="2" applyFont="1" applyAlignment="1">
      <alignment vertical="center" wrapText="1"/>
    </xf>
    <xf numFmtId="0" fontId="6" fillId="0" borderId="0" xfId="2" applyFont="1" applyAlignment="1">
      <alignment vertical="center"/>
    </xf>
    <xf numFmtId="0" fontId="40"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9" fillId="0" borderId="0" xfId="1" applyFont="1" applyAlignment="1">
      <alignment horizontal="left"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5" fillId="0" borderId="13" xfId="2" quotePrefix="1" applyNumberFormat="1" applyFont="1" applyFill="1" applyBorder="1" applyAlignment="1">
      <alignment horizontal="center" vertical="center" wrapText="1"/>
    </xf>
    <xf numFmtId="0" fontId="15" fillId="0" borderId="14" xfId="2" quotePrefix="1" applyNumberFormat="1" applyFont="1" applyFill="1" applyBorder="1" applyAlignment="1">
      <alignment horizontal="center" vertical="center" wrapText="1"/>
    </xf>
    <xf numFmtId="0" fontId="15"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92" t="s">
        <v>0</v>
      </c>
      <c r="B1" s="192"/>
      <c r="C1" s="193"/>
      <c r="D1" s="193"/>
    </row>
    <row r="2" spans="1:4" ht="35.1" customHeight="1" thickTop="1" x14ac:dyDescent="0.2">
      <c r="A2" s="194" t="s">
        <v>1</v>
      </c>
      <c r="B2" s="194"/>
      <c r="C2" s="195" t="s">
        <v>2</v>
      </c>
      <c r="D2" s="195"/>
    </row>
    <row r="3" spans="1:4" ht="24.95" customHeight="1" x14ac:dyDescent="0.2">
      <c r="A3" s="196"/>
      <c r="B3" s="196"/>
      <c r="C3" s="196"/>
      <c r="D3" s="196"/>
    </row>
    <row r="4" spans="1:4" ht="24.95" customHeight="1" x14ac:dyDescent="0.2">
      <c r="A4" s="190" t="s">
        <v>3</v>
      </c>
      <c r="B4" s="190"/>
      <c r="C4" s="190"/>
      <c r="D4" s="191"/>
    </row>
    <row r="5" spans="1:4" ht="24.95" customHeight="1" x14ac:dyDescent="0.2">
      <c r="A5" s="190" t="s">
        <v>4</v>
      </c>
      <c r="B5" s="190"/>
      <c r="C5" s="190"/>
      <c r="D5" s="191"/>
    </row>
    <row r="6" spans="1:4" ht="39.950000000000003" customHeight="1" x14ac:dyDescent="0.35">
      <c r="A6" s="198" t="s">
        <v>417</v>
      </c>
      <c r="B6" s="199"/>
      <c r="C6" s="199"/>
      <c r="D6" s="199"/>
    </row>
    <row r="7" spans="1:4" ht="24.95" customHeight="1" x14ac:dyDescent="0.35">
      <c r="A7" s="200"/>
      <c r="B7" s="200"/>
      <c r="C7" s="200"/>
      <c r="D7" s="200"/>
    </row>
    <row r="8" spans="1:4" ht="24.95" customHeight="1" x14ac:dyDescent="0.35">
      <c r="A8" s="200" t="s">
        <v>403</v>
      </c>
      <c r="B8" s="200"/>
      <c r="C8" s="200"/>
      <c r="D8" s="200"/>
    </row>
    <row r="9" spans="1:4" ht="24.95" customHeight="1" x14ac:dyDescent="0.35">
      <c r="A9" s="201"/>
      <c r="B9" s="201"/>
      <c r="C9" s="201"/>
      <c r="D9" s="201"/>
    </row>
    <row r="10" spans="1:4" ht="24.95" customHeight="1" x14ac:dyDescent="0.2">
      <c r="A10" s="202"/>
      <c r="B10" s="202"/>
      <c r="C10" s="202"/>
      <c r="D10" s="202"/>
    </row>
    <row r="11" spans="1:4" ht="24.95" customHeight="1" x14ac:dyDescent="0.2">
      <c r="A11" s="203"/>
      <c r="B11" s="203"/>
      <c r="C11" s="203"/>
      <c r="D11" s="203"/>
    </row>
    <row r="12" spans="1:4" ht="24.95" customHeight="1" x14ac:dyDescent="0.2">
      <c r="A12" s="203"/>
      <c r="B12" s="203"/>
      <c r="C12" s="203"/>
      <c r="D12" s="203"/>
    </row>
    <row r="13" spans="1:4" ht="12" customHeight="1" x14ac:dyDescent="0.2">
      <c r="A13" s="2"/>
      <c r="B13" s="197" t="s">
        <v>5</v>
      </c>
      <c r="C13" s="197"/>
      <c r="D13" s="3" t="s">
        <v>418</v>
      </c>
    </row>
    <row r="14" spans="1:4" ht="12" customHeight="1" x14ac:dyDescent="0.2">
      <c r="A14" s="2"/>
      <c r="B14" s="197"/>
      <c r="C14" s="197"/>
      <c r="D14" s="4"/>
    </row>
    <row r="15" spans="1:4" ht="12" customHeight="1" x14ac:dyDescent="0.2">
      <c r="A15" s="2"/>
      <c r="B15" s="197" t="s">
        <v>6</v>
      </c>
      <c r="C15" s="197"/>
      <c r="D15" s="3" t="s">
        <v>444</v>
      </c>
    </row>
    <row r="16" spans="1:4" ht="12" customHeight="1" x14ac:dyDescent="0.2">
      <c r="A16" s="2"/>
      <c r="B16" s="197"/>
      <c r="C16" s="197"/>
      <c r="D16" s="3"/>
    </row>
    <row r="17" spans="1:4" ht="12" customHeight="1" x14ac:dyDescent="0.2">
      <c r="A17" s="5"/>
      <c r="B17" s="205"/>
      <c r="C17" s="205"/>
      <c r="D17" s="6"/>
    </row>
    <row r="18" spans="1:4" ht="12" customHeight="1" x14ac:dyDescent="0.2">
      <c r="A18" s="206"/>
      <c r="B18" s="206"/>
      <c r="C18" s="206"/>
      <c r="D18" s="206"/>
    </row>
    <row r="19" spans="1:4" ht="12" customHeight="1" x14ac:dyDescent="0.2">
      <c r="A19" s="207" t="s">
        <v>7</v>
      </c>
      <c r="B19" s="207"/>
      <c r="C19" s="207"/>
      <c r="D19" s="207"/>
    </row>
    <row r="20" spans="1:4" ht="12" customHeight="1" x14ac:dyDescent="0.2">
      <c r="A20" s="207" t="s">
        <v>8</v>
      </c>
      <c r="B20" s="207"/>
      <c r="C20" s="207"/>
      <c r="D20" s="207"/>
    </row>
    <row r="21" spans="1:4" ht="12" customHeight="1" x14ac:dyDescent="0.2">
      <c r="A21" s="208"/>
      <c r="B21" s="208"/>
      <c r="C21" s="208"/>
      <c r="D21" s="208"/>
    </row>
    <row r="22" spans="1:4" ht="12" customHeight="1" x14ac:dyDescent="0.2">
      <c r="A22" s="209" t="s">
        <v>407</v>
      </c>
      <c r="B22" s="209"/>
      <c r="C22" s="209"/>
      <c r="D22" s="209"/>
    </row>
    <row r="23" spans="1:4" ht="12" customHeight="1" x14ac:dyDescent="0.2">
      <c r="A23" s="207"/>
      <c r="B23" s="207"/>
      <c r="C23" s="207"/>
      <c r="D23" s="207"/>
    </row>
    <row r="24" spans="1:4" ht="12" customHeight="1" x14ac:dyDescent="0.2">
      <c r="A24" s="210" t="s">
        <v>402</v>
      </c>
      <c r="B24" s="210"/>
      <c r="C24" s="210"/>
      <c r="D24" s="210"/>
    </row>
    <row r="25" spans="1:4" ht="12" customHeight="1" x14ac:dyDescent="0.2">
      <c r="A25" s="210" t="s">
        <v>9</v>
      </c>
      <c r="B25" s="210"/>
      <c r="C25" s="210"/>
      <c r="D25" s="210"/>
    </row>
    <row r="26" spans="1:4" ht="12" customHeight="1" x14ac:dyDescent="0.2">
      <c r="A26" s="211"/>
      <c r="B26" s="211"/>
      <c r="C26" s="211"/>
      <c r="D26" s="211"/>
    </row>
    <row r="27" spans="1:4" ht="12" customHeight="1" x14ac:dyDescent="0.2">
      <c r="A27" s="212"/>
      <c r="B27" s="212"/>
      <c r="C27" s="212"/>
      <c r="D27" s="212"/>
    </row>
    <row r="28" spans="1:4" ht="12" customHeight="1" x14ac:dyDescent="0.2">
      <c r="A28" s="204" t="s">
        <v>10</v>
      </c>
      <c r="B28" s="204"/>
      <c r="C28" s="204"/>
      <c r="D28" s="204"/>
    </row>
    <row r="29" spans="1:4" ht="12" customHeight="1" x14ac:dyDescent="0.2">
      <c r="A29" s="214"/>
      <c r="B29" s="214"/>
      <c r="C29" s="214"/>
      <c r="D29" s="214"/>
    </row>
    <row r="30" spans="1:4" ht="12" customHeight="1" x14ac:dyDescent="0.2">
      <c r="A30" s="7" t="s">
        <v>11</v>
      </c>
      <c r="B30" s="213" t="s">
        <v>12</v>
      </c>
      <c r="C30" s="213"/>
      <c r="D30" s="213"/>
    </row>
    <row r="31" spans="1:4" ht="12" customHeight="1" x14ac:dyDescent="0.2">
      <c r="A31" s="8">
        <v>0</v>
      </c>
      <c r="B31" s="213" t="s">
        <v>13</v>
      </c>
      <c r="C31" s="213"/>
      <c r="D31" s="213"/>
    </row>
    <row r="32" spans="1:4" ht="12" customHeight="1" x14ac:dyDescent="0.2">
      <c r="A32" s="7" t="s">
        <v>14</v>
      </c>
      <c r="B32" s="213" t="s">
        <v>15</v>
      </c>
      <c r="C32" s="213"/>
      <c r="D32" s="213"/>
    </row>
    <row r="33" spans="1:4" ht="12" customHeight="1" x14ac:dyDescent="0.2">
      <c r="A33" s="7" t="s">
        <v>16</v>
      </c>
      <c r="B33" s="213" t="s">
        <v>17</v>
      </c>
      <c r="C33" s="213"/>
      <c r="D33" s="213"/>
    </row>
    <row r="34" spans="1:4" ht="12" customHeight="1" x14ac:dyDescent="0.2">
      <c r="A34" s="7" t="s">
        <v>18</v>
      </c>
      <c r="B34" s="213" t="s">
        <v>19</v>
      </c>
      <c r="C34" s="213"/>
      <c r="D34" s="213"/>
    </row>
    <row r="35" spans="1:4" ht="12" customHeight="1" x14ac:dyDescent="0.2">
      <c r="A35" s="7" t="s">
        <v>20</v>
      </c>
      <c r="B35" s="213" t="s">
        <v>21</v>
      </c>
      <c r="C35" s="213"/>
      <c r="D35" s="213"/>
    </row>
    <row r="36" spans="1:4" ht="12" customHeight="1" x14ac:dyDescent="0.2">
      <c r="A36" s="7" t="s">
        <v>22</v>
      </c>
      <c r="B36" s="213" t="s">
        <v>23</v>
      </c>
      <c r="C36" s="213"/>
      <c r="D36" s="213"/>
    </row>
    <row r="37" spans="1:4" ht="12" customHeight="1" x14ac:dyDescent="0.2">
      <c r="A37" s="7" t="s">
        <v>24</v>
      </c>
      <c r="B37" s="213" t="s">
        <v>25</v>
      </c>
      <c r="C37" s="213"/>
      <c r="D37" s="213"/>
    </row>
    <row r="38" spans="1:4" ht="12" customHeight="1" x14ac:dyDescent="0.2">
      <c r="A38" s="7"/>
      <c r="B38" s="213"/>
      <c r="C38" s="213"/>
      <c r="D38" s="213"/>
    </row>
    <row r="39" spans="1:4" ht="12" customHeight="1" x14ac:dyDescent="0.2">
      <c r="A39" s="7"/>
      <c r="B39" s="213"/>
      <c r="C39" s="213"/>
      <c r="D39" s="213"/>
    </row>
    <row r="40" spans="1:4" ht="12" customHeight="1" x14ac:dyDescent="0.2">
      <c r="A40" s="7"/>
      <c r="B40" s="213"/>
      <c r="C40" s="213"/>
      <c r="D40" s="213"/>
    </row>
    <row r="41" spans="1:4" ht="12" customHeight="1" x14ac:dyDescent="0.2">
      <c r="A41" s="7"/>
      <c r="B41" s="213"/>
      <c r="C41" s="213"/>
      <c r="D41" s="213"/>
    </row>
    <row r="42" spans="1:4" ht="12" customHeight="1" x14ac:dyDescent="0.2">
      <c r="A42" s="7"/>
      <c r="B42" s="215"/>
      <c r="C42" s="215"/>
      <c r="D42" s="215"/>
    </row>
    <row r="43" spans="1:4" ht="12" customHeight="1" x14ac:dyDescent="0.2">
      <c r="A43" s="7"/>
      <c r="B43" s="215"/>
      <c r="C43" s="215"/>
      <c r="D43" s="215"/>
    </row>
    <row r="44" spans="1:4" ht="12" customHeight="1" x14ac:dyDescent="0.2">
      <c r="A44" s="216" t="s">
        <v>26</v>
      </c>
      <c r="B44" s="216"/>
      <c r="C44" s="216"/>
      <c r="D44" s="216"/>
    </row>
    <row r="45" spans="1:4" s="9" customFormat="1" ht="39.950000000000003" customHeight="1" x14ac:dyDescent="0.2">
      <c r="A45" s="217" t="s">
        <v>445</v>
      </c>
      <c r="B45" s="217"/>
      <c r="C45" s="217"/>
      <c r="D45" s="217"/>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83" t="s">
        <v>47</v>
      </c>
      <c r="B1" s="284"/>
      <c r="C1" s="257" t="s">
        <v>322</v>
      </c>
      <c r="D1" s="257"/>
      <c r="E1" s="257"/>
      <c r="F1" s="257"/>
      <c r="G1" s="257"/>
      <c r="H1" s="257"/>
      <c r="I1" s="257"/>
      <c r="J1" s="257"/>
      <c r="K1" s="257"/>
      <c r="L1" s="258"/>
    </row>
    <row r="2" spans="1:12" s="75" customFormat="1" ht="24.95" customHeight="1" x14ac:dyDescent="0.2">
      <c r="A2" s="285" t="s">
        <v>323</v>
      </c>
      <c r="B2" s="286"/>
      <c r="C2" s="287" t="s">
        <v>40</v>
      </c>
      <c r="D2" s="287"/>
      <c r="E2" s="287"/>
      <c r="F2" s="287"/>
      <c r="G2" s="287"/>
      <c r="H2" s="287"/>
      <c r="I2" s="287"/>
      <c r="J2" s="287"/>
      <c r="K2" s="287"/>
      <c r="L2" s="288"/>
    </row>
    <row r="3" spans="1:12" ht="11.45" customHeight="1" x14ac:dyDescent="0.2">
      <c r="A3" s="263" t="s">
        <v>101</v>
      </c>
      <c r="B3" s="265" t="s">
        <v>152</v>
      </c>
      <c r="C3" s="266" t="s">
        <v>417</v>
      </c>
      <c r="D3" s="265"/>
      <c r="E3" s="265"/>
      <c r="F3" s="265"/>
      <c r="G3" s="265"/>
      <c r="H3" s="265" t="s">
        <v>419</v>
      </c>
      <c r="I3" s="265"/>
      <c r="J3" s="265"/>
      <c r="K3" s="265"/>
      <c r="L3" s="267"/>
    </row>
    <row r="4" spans="1:12" s="75" customFormat="1" ht="11.45" customHeight="1" x14ac:dyDescent="0.2">
      <c r="A4" s="264"/>
      <c r="B4" s="265"/>
      <c r="C4" s="265" t="s">
        <v>103</v>
      </c>
      <c r="D4" s="265"/>
      <c r="E4" s="265" t="s">
        <v>104</v>
      </c>
      <c r="F4" s="265"/>
      <c r="G4" s="265" t="s">
        <v>125</v>
      </c>
      <c r="H4" s="265" t="s">
        <v>103</v>
      </c>
      <c r="I4" s="265"/>
      <c r="J4" s="265" t="s">
        <v>104</v>
      </c>
      <c r="K4" s="265"/>
      <c r="L4" s="267" t="s">
        <v>125</v>
      </c>
    </row>
    <row r="5" spans="1:12" s="75" customFormat="1" ht="11.45" customHeight="1" x14ac:dyDescent="0.2">
      <c r="A5" s="264"/>
      <c r="B5" s="265"/>
      <c r="C5" s="265" t="s">
        <v>126</v>
      </c>
      <c r="D5" s="265" t="s">
        <v>127</v>
      </c>
      <c r="E5" s="265" t="s">
        <v>126</v>
      </c>
      <c r="F5" s="265" t="s">
        <v>127</v>
      </c>
      <c r="G5" s="265"/>
      <c r="H5" s="265" t="s">
        <v>126</v>
      </c>
      <c r="I5" s="265" t="s">
        <v>128</v>
      </c>
      <c r="J5" s="265" t="s">
        <v>126</v>
      </c>
      <c r="K5" s="265" t="s">
        <v>128</v>
      </c>
      <c r="L5" s="267"/>
    </row>
    <row r="6" spans="1:12" s="75" customFormat="1" ht="11.45" customHeight="1" x14ac:dyDescent="0.2">
      <c r="A6" s="264"/>
      <c r="B6" s="265"/>
      <c r="C6" s="265"/>
      <c r="D6" s="265"/>
      <c r="E6" s="265"/>
      <c r="F6" s="265"/>
      <c r="G6" s="265"/>
      <c r="H6" s="265"/>
      <c r="I6" s="265"/>
      <c r="J6" s="265"/>
      <c r="K6" s="265"/>
      <c r="L6" s="267"/>
    </row>
    <row r="7" spans="1:12" s="75" customFormat="1" ht="11.45" customHeight="1" x14ac:dyDescent="0.2">
      <c r="A7" s="264"/>
      <c r="B7" s="265"/>
      <c r="C7" s="265"/>
      <c r="D7" s="265"/>
      <c r="E7" s="265"/>
      <c r="F7" s="265"/>
      <c r="G7" s="265"/>
      <c r="H7" s="265"/>
      <c r="I7" s="265"/>
      <c r="J7" s="265"/>
      <c r="K7" s="265"/>
      <c r="L7" s="267"/>
    </row>
    <row r="8" spans="1:12" s="75" customFormat="1" ht="11.45" customHeight="1" x14ac:dyDescent="0.2">
      <c r="A8" s="264"/>
      <c r="B8" s="265"/>
      <c r="C8" s="265"/>
      <c r="D8" s="265"/>
      <c r="E8" s="265"/>
      <c r="F8" s="265"/>
      <c r="G8" s="265"/>
      <c r="H8" s="265"/>
      <c r="I8" s="265"/>
      <c r="J8" s="265"/>
      <c r="K8" s="265"/>
      <c r="L8" s="267"/>
    </row>
    <row r="9" spans="1:12" s="75" customFormat="1" ht="11.45" customHeight="1" x14ac:dyDescent="0.2">
      <c r="A9" s="264"/>
      <c r="B9" s="265"/>
      <c r="C9" s="265"/>
      <c r="D9" s="265"/>
      <c r="E9" s="265"/>
      <c r="F9" s="265"/>
      <c r="G9" s="265"/>
      <c r="H9" s="265"/>
      <c r="I9" s="265"/>
      <c r="J9" s="265"/>
      <c r="K9" s="265"/>
      <c r="L9" s="267"/>
    </row>
    <row r="10" spans="1:12" s="75" customFormat="1" ht="11.45" customHeight="1" x14ac:dyDescent="0.2">
      <c r="A10" s="264"/>
      <c r="B10" s="265"/>
      <c r="C10" s="265"/>
      <c r="D10" s="265"/>
      <c r="E10" s="265"/>
      <c r="F10" s="265"/>
      <c r="G10" s="265"/>
      <c r="H10" s="265"/>
      <c r="I10" s="265"/>
      <c r="J10" s="265"/>
      <c r="K10" s="265"/>
      <c r="L10" s="267"/>
    </row>
    <row r="11" spans="1:12" s="75" customFormat="1" ht="11.45" customHeight="1" x14ac:dyDescent="0.2">
      <c r="A11" s="264"/>
      <c r="B11" s="265"/>
      <c r="C11" s="77" t="s">
        <v>107</v>
      </c>
      <c r="D11" s="77" t="s">
        <v>129</v>
      </c>
      <c r="E11" s="77" t="s">
        <v>107</v>
      </c>
      <c r="F11" s="77" t="s">
        <v>129</v>
      </c>
      <c r="G11" s="265" t="s">
        <v>107</v>
      </c>
      <c r="H11" s="26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v>271839</v>
      </c>
      <c r="D14" s="85">
        <v>-6.8</v>
      </c>
      <c r="E14" s="129">
        <v>1412175</v>
      </c>
      <c r="F14" s="85">
        <v>-11</v>
      </c>
      <c r="G14" s="130">
        <v>5.2</v>
      </c>
      <c r="H14" s="129">
        <v>435956</v>
      </c>
      <c r="I14" s="85">
        <v>-24.9</v>
      </c>
      <c r="J14" s="129">
        <v>2118984</v>
      </c>
      <c r="K14" s="85">
        <v>-25.3</v>
      </c>
      <c r="L14" s="130">
        <v>4.9000000000000004</v>
      </c>
    </row>
    <row r="15" spans="1:12" s="75" customFormat="1" ht="11.45" customHeight="1" x14ac:dyDescent="0.2">
      <c r="A15" s="127">
        <f>IF(D15&lt;&gt;"",COUNTA($D$14:D15),"")</f>
        <v>2</v>
      </c>
      <c r="B15" s="87" t="s">
        <v>131</v>
      </c>
      <c r="C15" s="124">
        <v>261717</v>
      </c>
      <c r="D15" s="70">
        <v>-6.5</v>
      </c>
      <c r="E15" s="125">
        <v>1379838</v>
      </c>
      <c r="F15" s="70">
        <v>-10.7</v>
      </c>
      <c r="G15" s="126">
        <v>5.3</v>
      </c>
      <c r="H15" s="125">
        <v>423442</v>
      </c>
      <c r="I15" s="70">
        <v>-25</v>
      </c>
      <c r="J15" s="125">
        <v>2079560</v>
      </c>
      <c r="K15" s="70">
        <v>-25.3</v>
      </c>
      <c r="L15" s="126">
        <v>4.9000000000000004</v>
      </c>
    </row>
    <row r="16" spans="1:12" ht="11.45" customHeight="1" x14ac:dyDescent="0.2">
      <c r="A16" s="127">
        <f>IF(D16&lt;&gt;"",COUNTA($D$14:D16),"")</f>
        <v>3</v>
      </c>
      <c r="B16" s="87" t="s">
        <v>132</v>
      </c>
      <c r="C16" s="124">
        <v>10122</v>
      </c>
      <c r="D16" s="70">
        <v>-14</v>
      </c>
      <c r="E16" s="125">
        <v>32337</v>
      </c>
      <c r="F16" s="70">
        <v>-21.9</v>
      </c>
      <c r="G16" s="126">
        <v>3.2</v>
      </c>
      <c r="H16" s="125">
        <v>12514</v>
      </c>
      <c r="I16" s="70">
        <v>-22.6</v>
      </c>
      <c r="J16" s="125">
        <v>39424</v>
      </c>
      <c r="K16" s="70">
        <v>-27.3</v>
      </c>
      <c r="L16" s="126">
        <v>3.2</v>
      </c>
    </row>
    <row r="17" spans="1:12" s="75" customFormat="1" ht="20.100000000000001" customHeight="1" x14ac:dyDescent="0.2">
      <c r="A17" s="127">
        <f>IF(D17&lt;&gt;"",COUNTA($D$14:D17),"")</f>
        <v>4</v>
      </c>
      <c r="B17" s="84" t="s">
        <v>153</v>
      </c>
      <c r="C17" s="128">
        <v>45174</v>
      </c>
      <c r="D17" s="85">
        <v>-15</v>
      </c>
      <c r="E17" s="129">
        <v>263615</v>
      </c>
      <c r="F17" s="85">
        <v>-17.100000000000001</v>
      </c>
      <c r="G17" s="130">
        <v>5.8</v>
      </c>
      <c r="H17" s="129">
        <v>68956</v>
      </c>
      <c r="I17" s="85">
        <v>-33.6</v>
      </c>
      <c r="J17" s="129">
        <v>375374</v>
      </c>
      <c r="K17" s="85">
        <v>-30.7</v>
      </c>
      <c r="L17" s="130">
        <v>5.4</v>
      </c>
    </row>
    <row r="18" spans="1:12" ht="11.45" customHeight="1" x14ac:dyDescent="0.2">
      <c r="A18" s="127">
        <f>IF(D18&lt;&gt;"",COUNTA($D$14:D18),"")</f>
        <v>5</v>
      </c>
      <c r="B18" s="87" t="s">
        <v>134</v>
      </c>
      <c r="C18" s="124">
        <v>41348</v>
      </c>
      <c r="D18" s="70">
        <v>-15.4</v>
      </c>
      <c r="E18" s="125">
        <v>251145</v>
      </c>
      <c r="F18" s="70">
        <v>-16.7</v>
      </c>
      <c r="G18" s="126">
        <v>6.1</v>
      </c>
      <c r="H18" s="125">
        <v>64368</v>
      </c>
      <c r="I18" s="70">
        <v>-34.6</v>
      </c>
      <c r="J18" s="125">
        <v>360780</v>
      </c>
      <c r="K18" s="70">
        <v>-30.9</v>
      </c>
      <c r="L18" s="126">
        <v>5.6</v>
      </c>
    </row>
    <row r="19" spans="1:12" ht="11.45" customHeight="1" x14ac:dyDescent="0.2">
      <c r="A19" s="127">
        <f>IF(D19&lt;&gt;"",COUNTA($D$14:D19),"")</f>
        <v>6</v>
      </c>
      <c r="B19" s="87" t="s">
        <v>135</v>
      </c>
      <c r="C19" s="124">
        <v>3826</v>
      </c>
      <c r="D19" s="70">
        <v>-10.9</v>
      </c>
      <c r="E19" s="125">
        <v>12470</v>
      </c>
      <c r="F19" s="70">
        <v>-25.1</v>
      </c>
      <c r="G19" s="126">
        <v>3.3</v>
      </c>
      <c r="H19" s="125">
        <v>4588</v>
      </c>
      <c r="I19" s="70">
        <v>-15.4</v>
      </c>
      <c r="J19" s="125">
        <v>14594</v>
      </c>
      <c r="K19" s="70">
        <v>-27.3</v>
      </c>
      <c r="L19" s="126">
        <v>3.2</v>
      </c>
    </row>
    <row r="20" spans="1:12" s="75" customFormat="1" ht="20.100000000000001" customHeight="1" x14ac:dyDescent="0.2">
      <c r="A20" s="127">
        <f>IF(D20&lt;&gt;"",COUNTA($D$14:D20),"")</f>
        <v>7</v>
      </c>
      <c r="B20" s="84" t="s">
        <v>154</v>
      </c>
      <c r="C20" s="128">
        <v>71467</v>
      </c>
      <c r="D20" s="85">
        <v>-6.7</v>
      </c>
      <c r="E20" s="129">
        <v>437486</v>
      </c>
      <c r="F20" s="85">
        <v>-6.7</v>
      </c>
      <c r="G20" s="130">
        <v>6.1</v>
      </c>
      <c r="H20" s="129">
        <v>116452</v>
      </c>
      <c r="I20" s="85">
        <v>-23.8</v>
      </c>
      <c r="J20" s="129">
        <v>658531</v>
      </c>
      <c r="K20" s="85">
        <v>-21.1</v>
      </c>
      <c r="L20" s="130">
        <v>5.7</v>
      </c>
    </row>
    <row r="21" spans="1:12" ht="11.45" customHeight="1" x14ac:dyDescent="0.2">
      <c r="A21" s="127">
        <f>IF(D21&lt;&gt;"",COUNTA($D$14:D21),"")</f>
        <v>8</v>
      </c>
      <c r="B21" s="87" t="s">
        <v>134</v>
      </c>
      <c r="C21" s="124">
        <v>69371</v>
      </c>
      <c r="D21" s="70">
        <v>-6.4</v>
      </c>
      <c r="E21" s="125">
        <v>429878</v>
      </c>
      <c r="F21" s="70">
        <v>-6.6</v>
      </c>
      <c r="G21" s="126">
        <v>6.2</v>
      </c>
      <c r="H21" s="125">
        <v>113621</v>
      </c>
      <c r="I21" s="70">
        <v>-23.8</v>
      </c>
      <c r="J21" s="125">
        <v>648387</v>
      </c>
      <c r="K21" s="70">
        <v>-21.1</v>
      </c>
      <c r="L21" s="126">
        <v>5.7</v>
      </c>
    </row>
    <row r="22" spans="1:12" ht="11.45" customHeight="1" x14ac:dyDescent="0.2">
      <c r="A22" s="127">
        <f>IF(D22&lt;&gt;"",COUNTA($D$14:D22),"")</f>
        <v>9</v>
      </c>
      <c r="B22" s="87" t="s">
        <v>135</v>
      </c>
      <c r="C22" s="124">
        <v>2096</v>
      </c>
      <c r="D22" s="70">
        <v>-15.4</v>
      </c>
      <c r="E22" s="125">
        <v>7608</v>
      </c>
      <c r="F22" s="70">
        <v>-11.2</v>
      </c>
      <c r="G22" s="126">
        <v>3.6</v>
      </c>
      <c r="H22" s="125">
        <v>2831</v>
      </c>
      <c r="I22" s="70">
        <v>-26.6</v>
      </c>
      <c r="J22" s="125">
        <v>10144</v>
      </c>
      <c r="K22" s="70">
        <v>-20.6</v>
      </c>
      <c r="L22" s="126">
        <v>3.6</v>
      </c>
    </row>
    <row r="23" spans="1:12" s="75" customFormat="1" ht="30" customHeight="1" x14ac:dyDescent="0.2">
      <c r="A23" s="127">
        <f>IF(D23&lt;&gt;"",COUNTA($D$14:D23),"")</f>
        <v>10</v>
      </c>
      <c r="B23" s="84" t="s">
        <v>324</v>
      </c>
      <c r="C23" s="128">
        <v>63979</v>
      </c>
      <c r="D23" s="85">
        <v>10.9</v>
      </c>
      <c r="E23" s="129">
        <v>321954</v>
      </c>
      <c r="F23" s="85">
        <v>0.9</v>
      </c>
      <c r="G23" s="130">
        <v>5</v>
      </c>
      <c r="H23" s="129">
        <v>107795</v>
      </c>
      <c r="I23" s="85">
        <v>-14.9</v>
      </c>
      <c r="J23" s="129">
        <v>501637</v>
      </c>
      <c r="K23" s="85">
        <v>-17.7</v>
      </c>
      <c r="L23" s="130">
        <v>4.7</v>
      </c>
    </row>
    <row r="24" spans="1:12" ht="11.45" customHeight="1" x14ac:dyDescent="0.2">
      <c r="A24" s="127">
        <f>IF(D24&lt;&gt;"",COUNTA($D$14:D24),"")</f>
        <v>11</v>
      </c>
      <c r="B24" s="87" t="s">
        <v>134</v>
      </c>
      <c r="C24" s="124">
        <v>62354</v>
      </c>
      <c r="D24" s="70">
        <v>12.2</v>
      </c>
      <c r="E24" s="125">
        <v>317774</v>
      </c>
      <c r="F24" s="70">
        <v>1.6</v>
      </c>
      <c r="G24" s="126">
        <v>5.0999999999999996</v>
      </c>
      <c r="H24" s="125">
        <v>105768</v>
      </c>
      <c r="I24" s="70">
        <v>-14.4</v>
      </c>
      <c r="J24" s="125">
        <v>496320</v>
      </c>
      <c r="K24" s="70">
        <v>-17.399999999999999</v>
      </c>
      <c r="L24" s="126">
        <v>4.7</v>
      </c>
    </row>
    <row r="25" spans="1:12" ht="11.45" customHeight="1" x14ac:dyDescent="0.2">
      <c r="A25" s="127">
        <f>IF(D25&lt;&gt;"",COUNTA($D$14:D25),"")</f>
        <v>12</v>
      </c>
      <c r="B25" s="87" t="s">
        <v>135</v>
      </c>
      <c r="C25" s="124">
        <v>1625</v>
      </c>
      <c r="D25" s="70">
        <v>-23.6</v>
      </c>
      <c r="E25" s="125">
        <v>4180</v>
      </c>
      <c r="F25" s="70">
        <v>-31.6</v>
      </c>
      <c r="G25" s="126">
        <v>2.6</v>
      </c>
      <c r="H25" s="125">
        <v>2027</v>
      </c>
      <c r="I25" s="70">
        <v>-35.9</v>
      </c>
      <c r="J25" s="125">
        <v>5317</v>
      </c>
      <c r="K25" s="70">
        <v>-39.299999999999997</v>
      </c>
      <c r="L25" s="126">
        <v>2.6</v>
      </c>
    </row>
    <row r="26" spans="1:12" s="75" customFormat="1" ht="20.100000000000001" customHeight="1" x14ac:dyDescent="0.2">
      <c r="A26" s="127">
        <f>IF(D26&lt;&gt;"",COUNTA($D$14:D26),"")</f>
        <v>13</v>
      </c>
      <c r="B26" s="84" t="s">
        <v>156</v>
      </c>
      <c r="C26" s="128">
        <v>27450</v>
      </c>
      <c r="D26" s="85">
        <v>57.2</v>
      </c>
      <c r="E26" s="129">
        <v>91339</v>
      </c>
      <c r="F26" s="85">
        <v>18.7</v>
      </c>
      <c r="G26" s="130">
        <v>3.3</v>
      </c>
      <c r="H26" s="129">
        <v>38967</v>
      </c>
      <c r="I26" s="85">
        <v>12.3</v>
      </c>
      <c r="J26" s="129">
        <v>130531</v>
      </c>
      <c r="K26" s="85">
        <v>-5.3</v>
      </c>
      <c r="L26" s="130">
        <v>3.3</v>
      </c>
    </row>
    <row r="27" spans="1:12" ht="11.45" customHeight="1" x14ac:dyDescent="0.2">
      <c r="A27" s="127">
        <f>IF(D27&lt;&gt;"",COUNTA($D$14:D27),"")</f>
        <v>14</v>
      </c>
      <c r="B27" s="87" t="s">
        <v>134</v>
      </c>
      <c r="C27" s="124">
        <v>26427</v>
      </c>
      <c r="D27" s="70">
        <v>60.9</v>
      </c>
      <c r="E27" s="125">
        <v>88107</v>
      </c>
      <c r="F27" s="70">
        <v>20.9</v>
      </c>
      <c r="G27" s="126">
        <v>3.3</v>
      </c>
      <c r="H27" s="125">
        <v>37774</v>
      </c>
      <c r="I27" s="70">
        <v>13</v>
      </c>
      <c r="J27" s="125">
        <v>126832</v>
      </c>
      <c r="K27" s="70">
        <v>-4.5999999999999996</v>
      </c>
      <c r="L27" s="126">
        <v>3.4</v>
      </c>
    </row>
    <row r="28" spans="1:12" ht="11.45" customHeight="1" x14ac:dyDescent="0.2">
      <c r="A28" s="127">
        <f>IF(D28&lt;&gt;"",COUNTA($D$14:D28),"")</f>
        <v>15</v>
      </c>
      <c r="B28" s="87" t="s">
        <v>135</v>
      </c>
      <c r="C28" s="124">
        <v>1023</v>
      </c>
      <c r="D28" s="70">
        <v>-1.3</v>
      </c>
      <c r="E28" s="125">
        <v>3232</v>
      </c>
      <c r="F28" s="70">
        <v>-21.2</v>
      </c>
      <c r="G28" s="126">
        <v>3.2</v>
      </c>
      <c r="H28" s="125">
        <v>1193</v>
      </c>
      <c r="I28" s="70">
        <v>-6.1</v>
      </c>
      <c r="J28" s="125">
        <v>3699</v>
      </c>
      <c r="K28" s="70">
        <v>-24</v>
      </c>
      <c r="L28" s="126">
        <v>3.1</v>
      </c>
    </row>
    <row r="29" spans="1:12" s="75" customFormat="1" ht="30" customHeight="1" x14ac:dyDescent="0.2">
      <c r="A29" s="127">
        <f>IF(D29&lt;&gt;"",COUNTA($D$14:D29),"")</f>
        <v>16</v>
      </c>
      <c r="B29" s="84" t="s">
        <v>325</v>
      </c>
      <c r="C29" s="128">
        <v>63769</v>
      </c>
      <c r="D29" s="85">
        <v>-26.6</v>
      </c>
      <c r="E29" s="129">
        <v>297781</v>
      </c>
      <c r="F29" s="85">
        <v>-26.2</v>
      </c>
      <c r="G29" s="130">
        <v>4.7</v>
      </c>
      <c r="H29" s="129">
        <v>103786</v>
      </c>
      <c r="I29" s="85">
        <v>-36.200000000000003</v>
      </c>
      <c r="J29" s="129">
        <v>452911</v>
      </c>
      <c r="K29" s="85">
        <v>-36.5</v>
      </c>
      <c r="L29" s="130">
        <v>4.4000000000000004</v>
      </c>
    </row>
    <row r="30" spans="1:12" ht="11.45" customHeight="1" x14ac:dyDescent="0.2">
      <c r="A30" s="127">
        <f>IF(D30&lt;&gt;"",COUNTA($D$14:D30),"")</f>
        <v>17</v>
      </c>
      <c r="B30" s="87" t="s">
        <v>134</v>
      </c>
      <c r="C30" s="124">
        <v>62217</v>
      </c>
      <c r="D30" s="70">
        <v>-26.9</v>
      </c>
      <c r="E30" s="125">
        <v>292934</v>
      </c>
      <c r="F30" s="70">
        <v>-26.3</v>
      </c>
      <c r="G30" s="126">
        <v>4.7</v>
      </c>
      <c r="H30" s="125">
        <v>101911</v>
      </c>
      <c r="I30" s="70">
        <v>-36.4</v>
      </c>
      <c r="J30" s="125">
        <v>447241</v>
      </c>
      <c r="K30" s="70">
        <v>-36.6</v>
      </c>
      <c r="L30" s="126">
        <v>4.4000000000000004</v>
      </c>
    </row>
    <row r="31" spans="1:12" ht="11.45" customHeight="1" x14ac:dyDescent="0.2">
      <c r="A31" s="127">
        <f>IF(D31&lt;&gt;"",COUNTA($D$14:D31),"")</f>
        <v>18</v>
      </c>
      <c r="B31" s="87" t="s">
        <v>135</v>
      </c>
      <c r="C31" s="124">
        <v>1552</v>
      </c>
      <c r="D31" s="70">
        <v>-15.4</v>
      </c>
      <c r="E31" s="125">
        <v>4847</v>
      </c>
      <c r="F31" s="70">
        <v>-19</v>
      </c>
      <c r="G31" s="126">
        <v>3.1</v>
      </c>
      <c r="H31" s="125">
        <v>1875</v>
      </c>
      <c r="I31" s="70">
        <v>-23.5</v>
      </c>
      <c r="J31" s="125">
        <v>5670</v>
      </c>
      <c r="K31" s="70">
        <v>-26.8</v>
      </c>
      <c r="L31" s="126">
        <v>3</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326</v>
      </c>
      <c r="C33" s="128">
        <v>23354</v>
      </c>
      <c r="D33" s="85">
        <v>-22.7</v>
      </c>
      <c r="E33" s="129">
        <v>142790</v>
      </c>
      <c r="F33" s="85">
        <v>-20.9</v>
      </c>
      <c r="G33" s="130">
        <v>6.1</v>
      </c>
      <c r="H33" s="129">
        <v>39810</v>
      </c>
      <c r="I33" s="85">
        <v>-38.299999999999997</v>
      </c>
      <c r="J33" s="129">
        <v>228814</v>
      </c>
      <c r="K33" s="85">
        <v>-31.6</v>
      </c>
      <c r="L33" s="130">
        <v>5.7</v>
      </c>
    </row>
    <row r="34" spans="1:12" ht="11.45" customHeight="1" x14ac:dyDescent="0.2">
      <c r="A34" s="127">
        <f>IF(D34&lt;&gt;"",COUNTA($D$14:D34),"")</f>
        <v>20</v>
      </c>
      <c r="B34" s="87" t="s">
        <v>134</v>
      </c>
      <c r="C34" s="124">
        <v>22600</v>
      </c>
      <c r="D34" s="70">
        <v>-22.3</v>
      </c>
      <c r="E34" s="125">
        <v>139897</v>
      </c>
      <c r="F34" s="70">
        <v>-20.7</v>
      </c>
      <c r="G34" s="126">
        <v>6.2</v>
      </c>
      <c r="H34" s="125">
        <v>38774</v>
      </c>
      <c r="I34" s="70">
        <v>-38.1</v>
      </c>
      <c r="J34" s="125">
        <v>224863</v>
      </c>
      <c r="K34" s="70">
        <v>-31.5</v>
      </c>
      <c r="L34" s="126">
        <v>5.8</v>
      </c>
    </row>
    <row r="35" spans="1:12" ht="11.45" customHeight="1" x14ac:dyDescent="0.2">
      <c r="A35" s="127">
        <f>IF(D35&lt;&gt;"",COUNTA($D$14:D35),"")</f>
        <v>21</v>
      </c>
      <c r="B35" s="87" t="s">
        <v>135</v>
      </c>
      <c r="C35" s="124">
        <v>754</v>
      </c>
      <c r="D35" s="70">
        <v>-33.9</v>
      </c>
      <c r="E35" s="125">
        <v>2893</v>
      </c>
      <c r="F35" s="70">
        <v>-31</v>
      </c>
      <c r="G35" s="126">
        <v>3.8</v>
      </c>
      <c r="H35" s="125">
        <v>1036</v>
      </c>
      <c r="I35" s="70">
        <v>-45</v>
      </c>
      <c r="J35" s="125">
        <v>3951</v>
      </c>
      <c r="K35" s="70">
        <v>-38.200000000000003</v>
      </c>
      <c r="L35" s="126">
        <v>3.8</v>
      </c>
    </row>
    <row r="36" spans="1:12" s="75" customFormat="1" ht="20.100000000000001" customHeight="1" x14ac:dyDescent="0.2">
      <c r="A36" s="127">
        <f>IF(D36&lt;&gt;"",COUNTA($D$14:D36),"")</f>
        <v>22</v>
      </c>
      <c r="B36" s="84" t="s">
        <v>160</v>
      </c>
      <c r="C36" s="128">
        <v>32413</v>
      </c>
      <c r="D36" s="85">
        <v>9.1</v>
      </c>
      <c r="E36" s="129">
        <v>229458</v>
      </c>
      <c r="F36" s="85">
        <v>2.8</v>
      </c>
      <c r="G36" s="130">
        <v>7.1</v>
      </c>
      <c r="H36" s="129">
        <v>52833</v>
      </c>
      <c r="I36" s="85">
        <v>-10.6</v>
      </c>
      <c r="J36" s="129">
        <v>334215</v>
      </c>
      <c r="K36" s="85">
        <v>-14.5</v>
      </c>
      <c r="L36" s="130">
        <v>6.3</v>
      </c>
    </row>
    <row r="37" spans="1:12" ht="11.45" customHeight="1" x14ac:dyDescent="0.2">
      <c r="A37" s="127">
        <f>IF(D37&lt;&gt;"",COUNTA($D$14:D37),"")</f>
        <v>23</v>
      </c>
      <c r="B37" s="87" t="s">
        <v>134</v>
      </c>
      <c r="C37" s="124">
        <v>31749</v>
      </c>
      <c r="D37" s="70">
        <v>9.3000000000000007</v>
      </c>
      <c r="E37" s="125">
        <v>226775</v>
      </c>
      <c r="F37" s="70">
        <v>2.7</v>
      </c>
      <c r="G37" s="126">
        <v>7.1</v>
      </c>
      <c r="H37" s="125">
        <v>51832</v>
      </c>
      <c r="I37" s="70">
        <v>-10.8</v>
      </c>
      <c r="J37" s="125">
        <v>330448</v>
      </c>
      <c r="K37" s="70">
        <v>-14.6</v>
      </c>
      <c r="L37" s="126">
        <v>6.4</v>
      </c>
    </row>
    <row r="38" spans="1:12" ht="11.45" customHeight="1" x14ac:dyDescent="0.2">
      <c r="A38" s="127">
        <f>IF(D38&lt;&gt;"",COUNTA($D$14:D38),"")</f>
        <v>24</v>
      </c>
      <c r="B38" s="87" t="s">
        <v>135</v>
      </c>
      <c r="C38" s="124">
        <v>664</v>
      </c>
      <c r="D38" s="70">
        <v>-2.2000000000000002</v>
      </c>
      <c r="E38" s="125">
        <v>2683</v>
      </c>
      <c r="F38" s="70">
        <v>3.9</v>
      </c>
      <c r="G38" s="126">
        <v>4</v>
      </c>
      <c r="H38" s="125">
        <v>1001</v>
      </c>
      <c r="I38" s="70">
        <v>0.6</v>
      </c>
      <c r="J38" s="125">
        <v>3767</v>
      </c>
      <c r="K38" s="70">
        <v>-2.2000000000000002</v>
      </c>
      <c r="L38" s="126">
        <v>3.8</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83" t="s">
        <v>47</v>
      </c>
      <c r="B1" s="284"/>
      <c r="C1" s="257" t="s">
        <v>322</v>
      </c>
      <c r="D1" s="257"/>
      <c r="E1" s="257"/>
      <c r="F1" s="257"/>
      <c r="G1" s="257"/>
      <c r="H1" s="257"/>
      <c r="I1" s="257"/>
      <c r="J1" s="257"/>
      <c r="K1" s="257"/>
      <c r="L1" s="258"/>
    </row>
    <row r="2" spans="1:12" s="75" customFormat="1" ht="24.95" customHeight="1" x14ac:dyDescent="0.2">
      <c r="A2" s="285" t="s">
        <v>327</v>
      </c>
      <c r="B2" s="286"/>
      <c r="C2" s="287" t="s">
        <v>42</v>
      </c>
      <c r="D2" s="287"/>
      <c r="E2" s="287"/>
      <c r="F2" s="287"/>
      <c r="G2" s="287"/>
      <c r="H2" s="287"/>
      <c r="I2" s="287"/>
      <c r="J2" s="287"/>
      <c r="K2" s="287"/>
      <c r="L2" s="288"/>
    </row>
    <row r="3" spans="1:12" ht="11.45" customHeight="1" x14ac:dyDescent="0.2">
      <c r="A3" s="263" t="s">
        <v>101</v>
      </c>
      <c r="B3" s="265" t="s">
        <v>328</v>
      </c>
      <c r="C3" s="266" t="s">
        <v>417</v>
      </c>
      <c r="D3" s="265"/>
      <c r="E3" s="265"/>
      <c r="F3" s="265"/>
      <c r="G3" s="265"/>
      <c r="H3" s="265" t="s">
        <v>419</v>
      </c>
      <c r="I3" s="265"/>
      <c r="J3" s="265"/>
      <c r="K3" s="265"/>
      <c r="L3" s="267"/>
    </row>
    <row r="4" spans="1:12" s="75" customFormat="1" ht="11.45" customHeight="1" x14ac:dyDescent="0.2">
      <c r="A4" s="264"/>
      <c r="B4" s="265"/>
      <c r="C4" s="265" t="s">
        <v>103</v>
      </c>
      <c r="D4" s="265"/>
      <c r="E4" s="265" t="s">
        <v>104</v>
      </c>
      <c r="F4" s="265"/>
      <c r="G4" s="265" t="s">
        <v>125</v>
      </c>
      <c r="H4" s="265" t="s">
        <v>103</v>
      </c>
      <c r="I4" s="265"/>
      <c r="J4" s="265" t="s">
        <v>104</v>
      </c>
      <c r="K4" s="265"/>
      <c r="L4" s="267" t="s">
        <v>125</v>
      </c>
    </row>
    <row r="5" spans="1:12" s="75" customFormat="1" ht="11.45" customHeight="1" x14ac:dyDescent="0.2">
      <c r="A5" s="264"/>
      <c r="B5" s="265"/>
      <c r="C5" s="265" t="s">
        <v>126</v>
      </c>
      <c r="D5" s="265" t="s">
        <v>127</v>
      </c>
      <c r="E5" s="265" t="s">
        <v>126</v>
      </c>
      <c r="F5" s="265" t="s">
        <v>127</v>
      </c>
      <c r="G5" s="265"/>
      <c r="H5" s="265" t="s">
        <v>126</v>
      </c>
      <c r="I5" s="265" t="s">
        <v>128</v>
      </c>
      <c r="J5" s="265" t="s">
        <v>126</v>
      </c>
      <c r="K5" s="265" t="s">
        <v>128</v>
      </c>
      <c r="L5" s="267"/>
    </row>
    <row r="6" spans="1:12" s="75" customFormat="1" ht="11.45" customHeight="1" x14ac:dyDescent="0.2">
      <c r="A6" s="264"/>
      <c r="B6" s="265"/>
      <c r="C6" s="265"/>
      <c r="D6" s="265"/>
      <c r="E6" s="265"/>
      <c r="F6" s="265"/>
      <c r="G6" s="265"/>
      <c r="H6" s="265"/>
      <c r="I6" s="265"/>
      <c r="J6" s="265"/>
      <c r="K6" s="265"/>
      <c r="L6" s="267"/>
    </row>
    <row r="7" spans="1:12" s="75" customFormat="1" ht="11.45" customHeight="1" x14ac:dyDescent="0.2">
      <c r="A7" s="264"/>
      <c r="B7" s="265"/>
      <c r="C7" s="265"/>
      <c r="D7" s="265"/>
      <c r="E7" s="265"/>
      <c r="F7" s="265"/>
      <c r="G7" s="265"/>
      <c r="H7" s="265"/>
      <c r="I7" s="265"/>
      <c r="J7" s="265"/>
      <c r="K7" s="265"/>
      <c r="L7" s="267"/>
    </row>
    <row r="8" spans="1:12" s="75" customFormat="1" ht="11.45" customHeight="1" x14ac:dyDescent="0.2">
      <c r="A8" s="264"/>
      <c r="B8" s="265"/>
      <c r="C8" s="265"/>
      <c r="D8" s="265"/>
      <c r="E8" s="265"/>
      <c r="F8" s="265"/>
      <c r="G8" s="265"/>
      <c r="H8" s="265"/>
      <c r="I8" s="265"/>
      <c r="J8" s="265"/>
      <c r="K8" s="265"/>
      <c r="L8" s="267"/>
    </row>
    <row r="9" spans="1:12" s="75" customFormat="1" ht="11.45" customHeight="1" x14ac:dyDescent="0.2">
      <c r="A9" s="264"/>
      <c r="B9" s="265"/>
      <c r="C9" s="265"/>
      <c r="D9" s="265"/>
      <c r="E9" s="265"/>
      <c r="F9" s="265"/>
      <c r="G9" s="265"/>
      <c r="H9" s="265"/>
      <c r="I9" s="265"/>
      <c r="J9" s="265"/>
      <c r="K9" s="265"/>
      <c r="L9" s="267"/>
    </row>
    <row r="10" spans="1:12" s="75" customFormat="1" ht="11.45" customHeight="1" x14ac:dyDescent="0.2">
      <c r="A10" s="264"/>
      <c r="B10" s="265"/>
      <c r="C10" s="265"/>
      <c r="D10" s="265"/>
      <c r="E10" s="265"/>
      <c r="F10" s="265"/>
      <c r="G10" s="265"/>
      <c r="H10" s="265"/>
      <c r="I10" s="265"/>
      <c r="J10" s="265"/>
      <c r="K10" s="265"/>
      <c r="L10" s="267"/>
    </row>
    <row r="11" spans="1:12" s="75" customFormat="1" ht="11.45" customHeight="1" x14ac:dyDescent="0.2">
      <c r="A11" s="264"/>
      <c r="B11" s="265"/>
      <c r="C11" s="77" t="s">
        <v>107</v>
      </c>
      <c r="D11" s="77" t="s">
        <v>129</v>
      </c>
      <c r="E11" s="77" t="s">
        <v>107</v>
      </c>
      <c r="F11" s="77" t="s">
        <v>129</v>
      </c>
      <c r="G11" s="265" t="s">
        <v>107</v>
      </c>
      <c r="H11" s="26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49" t="s">
        <v>109</v>
      </c>
      <c r="E13" s="125" t="s">
        <v>109</v>
      </c>
      <c r="F13" s="149" t="s">
        <v>109</v>
      </c>
      <c r="G13" s="126" t="s">
        <v>109</v>
      </c>
      <c r="H13" s="125" t="s">
        <v>109</v>
      </c>
      <c r="I13" s="149" t="s">
        <v>109</v>
      </c>
      <c r="J13" s="125" t="s">
        <v>109</v>
      </c>
      <c r="K13" s="149" t="s">
        <v>109</v>
      </c>
      <c r="L13" s="126" t="s">
        <v>109</v>
      </c>
    </row>
    <row r="14" spans="1:12" s="75" customFormat="1" ht="11.45" customHeight="1" x14ac:dyDescent="0.2">
      <c r="A14" s="127">
        <f>IF(D14&lt;&gt;"",COUNTA($D$14:D14),"")</f>
        <v>1</v>
      </c>
      <c r="B14" s="84" t="s">
        <v>130</v>
      </c>
      <c r="C14" s="128">
        <v>271839</v>
      </c>
      <c r="D14" s="150">
        <v>-6.8</v>
      </c>
      <c r="E14" s="129">
        <v>1412175</v>
      </c>
      <c r="F14" s="150">
        <v>-11</v>
      </c>
      <c r="G14" s="130">
        <v>5.2</v>
      </c>
      <c r="H14" s="129">
        <v>435956</v>
      </c>
      <c r="I14" s="150">
        <v>-24.9</v>
      </c>
      <c r="J14" s="129">
        <v>2118984</v>
      </c>
      <c r="K14" s="150">
        <v>-25.3</v>
      </c>
      <c r="L14" s="130">
        <v>4.9000000000000004</v>
      </c>
    </row>
    <row r="15" spans="1:12" s="75" customFormat="1" ht="11.45" customHeight="1" x14ac:dyDescent="0.2">
      <c r="A15" s="127">
        <f>IF(D15&lt;&gt;"",COUNTA($D$14:D15),"")</f>
        <v>2</v>
      </c>
      <c r="B15" s="87" t="s">
        <v>131</v>
      </c>
      <c r="C15" s="124">
        <v>261717</v>
      </c>
      <c r="D15" s="149">
        <v>-6.5</v>
      </c>
      <c r="E15" s="125">
        <v>1379838</v>
      </c>
      <c r="F15" s="149">
        <v>-10.7</v>
      </c>
      <c r="G15" s="126">
        <v>5.3</v>
      </c>
      <c r="H15" s="125">
        <v>423442</v>
      </c>
      <c r="I15" s="149">
        <v>-25</v>
      </c>
      <c r="J15" s="125">
        <v>2079560</v>
      </c>
      <c r="K15" s="149">
        <v>-25.3</v>
      </c>
      <c r="L15" s="126">
        <v>4.9000000000000004</v>
      </c>
    </row>
    <row r="16" spans="1:12" ht="11.45" customHeight="1" x14ac:dyDescent="0.2">
      <c r="A16" s="127">
        <f>IF(D16&lt;&gt;"",COUNTA($D$14:D16),"")</f>
        <v>3</v>
      </c>
      <c r="B16" s="87" t="s">
        <v>132</v>
      </c>
      <c r="C16" s="124">
        <v>10122</v>
      </c>
      <c r="D16" s="149">
        <v>-14</v>
      </c>
      <c r="E16" s="125">
        <v>32337</v>
      </c>
      <c r="F16" s="149">
        <v>-21.9</v>
      </c>
      <c r="G16" s="126">
        <v>3.2</v>
      </c>
      <c r="H16" s="125">
        <v>12514</v>
      </c>
      <c r="I16" s="149">
        <v>-22.6</v>
      </c>
      <c r="J16" s="125">
        <v>39424</v>
      </c>
      <c r="K16" s="149">
        <v>-27.3</v>
      </c>
      <c r="L16" s="126">
        <v>3.2</v>
      </c>
    </row>
    <row r="17" spans="1:12" s="75" customFormat="1" ht="20.100000000000001" customHeight="1" x14ac:dyDescent="0.2">
      <c r="A17" s="127">
        <f>IF(D17&lt;&gt;"",COUNTA($D$14:D17),"")</f>
        <v>4</v>
      </c>
      <c r="B17" s="156" t="s">
        <v>413</v>
      </c>
      <c r="C17" s="128" t="s">
        <v>14</v>
      </c>
      <c r="D17" s="150" t="s">
        <v>14</v>
      </c>
      <c r="E17" s="129" t="s">
        <v>14</v>
      </c>
      <c r="F17" s="150" t="s">
        <v>14</v>
      </c>
      <c r="G17" s="130" t="s">
        <v>14</v>
      </c>
      <c r="H17" s="129" t="s">
        <v>14</v>
      </c>
      <c r="I17" s="150" t="s">
        <v>14</v>
      </c>
      <c r="J17" s="129" t="s">
        <v>14</v>
      </c>
      <c r="K17" s="150" t="s">
        <v>14</v>
      </c>
      <c r="L17" s="130" t="s">
        <v>14</v>
      </c>
    </row>
    <row r="18" spans="1:12" ht="11.45" customHeight="1" x14ac:dyDescent="0.2">
      <c r="A18" s="127">
        <f>IF(D18&lt;&gt;"",COUNTA($D$14:D18),"")</f>
        <v>5</v>
      </c>
      <c r="B18" s="87" t="s">
        <v>134</v>
      </c>
      <c r="C18" s="124" t="s">
        <v>14</v>
      </c>
      <c r="D18" s="149" t="s">
        <v>14</v>
      </c>
      <c r="E18" s="125" t="s">
        <v>14</v>
      </c>
      <c r="F18" s="149" t="s">
        <v>14</v>
      </c>
      <c r="G18" s="126" t="s">
        <v>14</v>
      </c>
      <c r="H18" s="125" t="s">
        <v>14</v>
      </c>
      <c r="I18" s="149" t="s">
        <v>14</v>
      </c>
      <c r="J18" s="125" t="s">
        <v>14</v>
      </c>
      <c r="K18" s="149" t="s">
        <v>14</v>
      </c>
      <c r="L18" s="126" t="s">
        <v>14</v>
      </c>
    </row>
    <row r="19" spans="1:12" ht="11.45" customHeight="1" x14ac:dyDescent="0.2">
      <c r="A19" s="127">
        <f>IF(D19&lt;&gt;"",COUNTA($D$14:D19),"")</f>
        <v>6</v>
      </c>
      <c r="B19" s="87" t="s">
        <v>135</v>
      </c>
      <c r="C19" s="124" t="s">
        <v>14</v>
      </c>
      <c r="D19" s="149" t="s">
        <v>14</v>
      </c>
      <c r="E19" s="125" t="s">
        <v>14</v>
      </c>
      <c r="F19" s="149" t="s">
        <v>14</v>
      </c>
      <c r="G19" s="126" t="s">
        <v>14</v>
      </c>
      <c r="H19" s="125" t="s">
        <v>14</v>
      </c>
      <c r="I19" s="149" t="s">
        <v>14</v>
      </c>
      <c r="J19" s="125" t="s">
        <v>14</v>
      </c>
      <c r="K19" s="149" t="s">
        <v>14</v>
      </c>
      <c r="L19" s="126" t="s">
        <v>14</v>
      </c>
    </row>
    <row r="20" spans="1:12" ht="20.100000000000001" customHeight="1" x14ac:dyDescent="0.2">
      <c r="A20" s="127">
        <f>IF(D20&lt;&gt;"",COUNTA($D$14:D20),"")</f>
        <v>7</v>
      </c>
      <c r="B20" s="84" t="s">
        <v>163</v>
      </c>
      <c r="C20" s="128">
        <v>1619</v>
      </c>
      <c r="D20" s="150">
        <v>6.3</v>
      </c>
      <c r="E20" s="129">
        <v>3909</v>
      </c>
      <c r="F20" s="150">
        <v>-1.7</v>
      </c>
      <c r="G20" s="130">
        <v>2.4</v>
      </c>
      <c r="H20" s="129">
        <v>2998</v>
      </c>
      <c r="I20" s="150">
        <v>-11.8</v>
      </c>
      <c r="J20" s="129">
        <v>6789</v>
      </c>
      <c r="K20" s="150">
        <v>-20.100000000000001</v>
      </c>
      <c r="L20" s="130">
        <v>2.2999999999999998</v>
      </c>
    </row>
    <row r="21" spans="1:12" ht="11.45" customHeight="1" x14ac:dyDescent="0.2">
      <c r="A21" s="127">
        <f>IF(D21&lt;&gt;"",COUNTA($D$14:D21),"")</f>
        <v>8</v>
      </c>
      <c r="B21" s="87" t="s">
        <v>134</v>
      </c>
      <c r="C21" s="124">
        <v>1551</v>
      </c>
      <c r="D21" s="149">
        <v>9.6</v>
      </c>
      <c r="E21" s="125">
        <v>3755</v>
      </c>
      <c r="F21" s="149">
        <v>3.6</v>
      </c>
      <c r="G21" s="126">
        <v>2.4</v>
      </c>
      <c r="H21" s="125">
        <v>2912</v>
      </c>
      <c r="I21" s="149">
        <v>-10.5</v>
      </c>
      <c r="J21" s="125">
        <v>6599</v>
      </c>
      <c r="K21" s="149">
        <v>-17.600000000000001</v>
      </c>
      <c r="L21" s="126">
        <v>2.2999999999999998</v>
      </c>
    </row>
    <row r="22" spans="1:12" ht="11.45" customHeight="1" x14ac:dyDescent="0.2">
      <c r="A22" s="127">
        <f>IF(D22&lt;&gt;"",COUNTA($D$14:D22),"")</f>
        <v>9</v>
      </c>
      <c r="B22" s="87" t="s">
        <v>135</v>
      </c>
      <c r="C22" s="124">
        <v>68</v>
      </c>
      <c r="D22" s="149">
        <v>-37</v>
      </c>
      <c r="E22" s="125">
        <v>154</v>
      </c>
      <c r="F22" s="149">
        <v>-56.1</v>
      </c>
      <c r="G22" s="126">
        <v>2.2999999999999998</v>
      </c>
      <c r="H22" s="125">
        <v>86</v>
      </c>
      <c r="I22" s="149">
        <v>-41.5</v>
      </c>
      <c r="J22" s="125">
        <v>190</v>
      </c>
      <c r="K22" s="149">
        <v>-61</v>
      </c>
      <c r="L22" s="126">
        <v>2.2000000000000002</v>
      </c>
    </row>
    <row r="23" spans="1:12" ht="30" customHeight="1" x14ac:dyDescent="0.2">
      <c r="A23" s="127">
        <f>IF(D23&lt;&gt;"",COUNTA($D$14:D23),"")</f>
        <v>10</v>
      </c>
      <c r="B23" s="84" t="s">
        <v>164</v>
      </c>
      <c r="C23" s="128">
        <v>59117</v>
      </c>
      <c r="D23" s="150">
        <v>-28.7</v>
      </c>
      <c r="E23" s="129">
        <v>281854</v>
      </c>
      <c r="F23" s="150">
        <v>-27.2</v>
      </c>
      <c r="G23" s="130">
        <v>4.8</v>
      </c>
      <c r="H23" s="129">
        <v>96907</v>
      </c>
      <c r="I23" s="150">
        <v>-37.4</v>
      </c>
      <c r="J23" s="129">
        <v>430235</v>
      </c>
      <c r="K23" s="150">
        <v>-37.1</v>
      </c>
      <c r="L23" s="130">
        <v>4.4000000000000004</v>
      </c>
    </row>
    <row r="24" spans="1:12" ht="11.45" customHeight="1" x14ac:dyDescent="0.2">
      <c r="A24" s="127">
        <f>IF(D24&lt;&gt;"",COUNTA($D$14:D24),"")</f>
        <v>11</v>
      </c>
      <c r="B24" s="87" t="s">
        <v>134</v>
      </c>
      <c r="C24" s="124">
        <v>57705</v>
      </c>
      <c r="D24" s="149">
        <v>-29</v>
      </c>
      <c r="E24" s="125">
        <v>277230</v>
      </c>
      <c r="F24" s="149">
        <v>-27.3</v>
      </c>
      <c r="G24" s="126">
        <v>4.8</v>
      </c>
      <c r="H24" s="125">
        <v>95198</v>
      </c>
      <c r="I24" s="149">
        <v>-37.6</v>
      </c>
      <c r="J24" s="125">
        <v>424826</v>
      </c>
      <c r="K24" s="149">
        <v>-37.200000000000003</v>
      </c>
      <c r="L24" s="126">
        <v>4.5</v>
      </c>
    </row>
    <row r="25" spans="1:12" s="75" customFormat="1" ht="11.45" customHeight="1" x14ac:dyDescent="0.2">
      <c r="A25" s="127">
        <f>IF(D25&lt;&gt;"",COUNTA($D$14:D25),"")</f>
        <v>12</v>
      </c>
      <c r="B25" s="87" t="s">
        <v>135</v>
      </c>
      <c r="C25" s="124">
        <v>1412</v>
      </c>
      <c r="D25" s="149">
        <v>-17.399999999999999</v>
      </c>
      <c r="E25" s="125">
        <v>4624</v>
      </c>
      <c r="F25" s="149">
        <v>-17.8</v>
      </c>
      <c r="G25" s="126">
        <v>3.3</v>
      </c>
      <c r="H25" s="125">
        <v>1709</v>
      </c>
      <c r="I25" s="149">
        <v>-25.7</v>
      </c>
      <c r="J25" s="125">
        <v>5409</v>
      </c>
      <c r="K25" s="149">
        <v>-26.4</v>
      </c>
      <c r="L25" s="126">
        <v>3.2</v>
      </c>
    </row>
    <row r="26" spans="1:12" ht="20.100000000000001" customHeight="1" x14ac:dyDescent="0.2">
      <c r="A26" s="127">
        <f>IF(D26&lt;&gt;"",COUNTA($D$14:D26),"")</f>
        <v>13</v>
      </c>
      <c r="B26" s="84" t="s">
        <v>165</v>
      </c>
      <c r="C26" s="128">
        <v>40935</v>
      </c>
      <c r="D26" s="150">
        <v>8.4</v>
      </c>
      <c r="E26" s="129">
        <v>225513</v>
      </c>
      <c r="F26" s="150">
        <v>1.6</v>
      </c>
      <c r="G26" s="130">
        <v>5.5</v>
      </c>
      <c r="H26" s="129">
        <v>69134</v>
      </c>
      <c r="I26" s="150">
        <v>-14.5</v>
      </c>
      <c r="J26" s="129">
        <v>346363</v>
      </c>
      <c r="K26" s="150">
        <v>-15.7</v>
      </c>
      <c r="L26" s="130">
        <v>5</v>
      </c>
    </row>
    <row r="27" spans="1:12" ht="11.45" customHeight="1" x14ac:dyDescent="0.2">
      <c r="A27" s="127">
        <f>IF(D27&lt;&gt;"",COUNTA($D$14:D27),"")</f>
        <v>14</v>
      </c>
      <c r="B27" s="87" t="s">
        <v>134</v>
      </c>
      <c r="C27" s="124">
        <v>39849</v>
      </c>
      <c r="D27" s="149">
        <v>9.1</v>
      </c>
      <c r="E27" s="125">
        <v>222626</v>
      </c>
      <c r="F27" s="149">
        <v>2</v>
      </c>
      <c r="G27" s="126">
        <v>5.6</v>
      </c>
      <c r="H27" s="125">
        <v>67745</v>
      </c>
      <c r="I27" s="149">
        <v>-14.6</v>
      </c>
      <c r="J27" s="125">
        <v>342657</v>
      </c>
      <c r="K27" s="149">
        <v>-15.7</v>
      </c>
      <c r="L27" s="126">
        <v>5.0999999999999996</v>
      </c>
    </row>
    <row r="28" spans="1:12" s="75" customFormat="1" ht="11.45" customHeight="1" x14ac:dyDescent="0.2">
      <c r="A28" s="127">
        <f>IF(D28&lt;&gt;"",COUNTA($D$14:D28),"")</f>
        <v>15</v>
      </c>
      <c r="B28" s="87" t="s">
        <v>135</v>
      </c>
      <c r="C28" s="124">
        <v>1086</v>
      </c>
      <c r="D28" s="149">
        <v>-11.5</v>
      </c>
      <c r="E28" s="125">
        <v>2887</v>
      </c>
      <c r="F28" s="149">
        <v>-23.7</v>
      </c>
      <c r="G28" s="126">
        <v>2.7</v>
      </c>
      <c r="H28" s="125">
        <v>1389</v>
      </c>
      <c r="I28" s="149">
        <v>-9</v>
      </c>
      <c r="J28" s="125">
        <v>3706</v>
      </c>
      <c r="K28" s="149">
        <v>-18.2</v>
      </c>
      <c r="L28" s="126">
        <v>2.7</v>
      </c>
    </row>
    <row r="29" spans="1:12" ht="20.100000000000001" customHeight="1" x14ac:dyDescent="0.2">
      <c r="A29" s="127">
        <f>IF(D29&lt;&gt;"",COUNTA($D$14:D29),"")</f>
        <v>16</v>
      </c>
      <c r="B29" s="84" t="s">
        <v>166</v>
      </c>
      <c r="C29" s="128">
        <v>74036</v>
      </c>
      <c r="D29" s="150">
        <v>-16.7</v>
      </c>
      <c r="E29" s="129">
        <v>429162</v>
      </c>
      <c r="F29" s="150">
        <v>-17.5</v>
      </c>
      <c r="G29" s="130">
        <v>5.8</v>
      </c>
      <c r="H29" s="129">
        <v>117701</v>
      </c>
      <c r="I29" s="150">
        <v>-34.1</v>
      </c>
      <c r="J29" s="129">
        <v>640044</v>
      </c>
      <c r="K29" s="150">
        <v>-30.2</v>
      </c>
      <c r="L29" s="130">
        <v>5.4</v>
      </c>
    </row>
    <row r="30" spans="1:12" ht="11.45" customHeight="1" x14ac:dyDescent="0.2">
      <c r="A30" s="127">
        <f>IF(D30&lt;&gt;"",COUNTA($D$14:D30),"")</f>
        <v>17</v>
      </c>
      <c r="B30" s="87" t="s">
        <v>134</v>
      </c>
      <c r="C30" s="124">
        <v>69246</v>
      </c>
      <c r="D30" s="149">
        <v>-16.8</v>
      </c>
      <c r="E30" s="125">
        <v>413091</v>
      </c>
      <c r="F30" s="149">
        <v>-17.2</v>
      </c>
      <c r="G30" s="126">
        <v>6</v>
      </c>
      <c r="H30" s="125">
        <v>111839</v>
      </c>
      <c r="I30" s="149">
        <v>-34.6</v>
      </c>
      <c r="J30" s="125">
        <v>620721</v>
      </c>
      <c r="K30" s="149">
        <v>-30.2</v>
      </c>
      <c r="L30" s="126">
        <v>5.6</v>
      </c>
    </row>
    <row r="31" spans="1:12" ht="11.45" customHeight="1" x14ac:dyDescent="0.2">
      <c r="A31" s="127">
        <f>IF(D31&lt;&gt;"",COUNTA($D$14:D31),"")</f>
        <v>18</v>
      </c>
      <c r="B31" s="87" t="s">
        <v>135</v>
      </c>
      <c r="C31" s="124">
        <v>4790</v>
      </c>
      <c r="D31" s="149">
        <v>-16.2</v>
      </c>
      <c r="E31" s="125">
        <v>16071</v>
      </c>
      <c r="F31" s="149">
        <v>-25.7</v>
      </c>
      <c r="G31" s="126">
        <v>3.4</v>
      </c>
      <c r="H31" s="125">
        <v>5862</v>
      </c>
      <c r="I31" s="149">
        <v>-23.9</v>
      </c>
      <c r="J31" s="125">
        <v>19323</v>
      </c>
      <c r="K31" s="149">
        <v>-29.9</v>
      </c>
      <c r="L31" s="126">
        <v>3.3</v>
      </c>
    </row>
    <row r="32" spans="1:12" s="75" customFormat="1" ht="20.100000000000001" customHeight="1" x14ac:dyDescent="0.2">
      <c r="A32" s="127">
        <f>IF(D32&lt;&gt;"",COUNTA($D$14:D32),"")</f>
        <v>19</v>
      </c>
      <c r="B32" s="84" t="s">
        <v>167</v>
      </c>
      <c r="C32" s="128">
        <v>26292</v>
      </c>
      <c r="D32" s="150">
        <v>26.4</v>
      </c>
      <c r="E32" s="129">
        <v>106334</v>
      </c>
      <c r="F32" s="150">
        <v>13.5</v>
      </c>
      <c r="G32" s="130">
        <v>4</v>
      </c>
      <c r="H32" s="129">
        <v>42068</v>
      </c>
      <c r="I32" s="150">
        <v>-12.1</v>
      </c>
      <c r="J32" s="129">
        <v>164382</v>
      </c>
      <c r="K32" s="150">
        <v>-15.9</v>
      </c>
      <c r="L32" s="130">
        <v>3.9</v>
      </c>
    </row>
    <row r="33" spans="1:12" ht="11.45" customHeight="1" x14ac:dyDescent="0.2">
      <c r="A33" s="127">
        <f>IF(D33&lt;&gt;"",COUNTA($D$14:D33),"")</f>
        <v>20</v>
      </c>
      <c r="B33" s="87" t="s">
        <v>134</v>
      </c>
      <c r="C33" s="124">
        <v>25667</v>
      </c>
      <c r="D33" s="149">
        <v>29.1</v>
      </c>
      <c r="E33" s="125">
        <v>104898</v>
      </c>
      <c r="F33" s="149">
        <v>14.6</v>
      </c>
      <c r="G33" s="126">
        <v>4.0999999999999996</v>
      </c>
      <c r="H33" s="125">
        <v>41340</v>
      </c>
      <c r="I33" s="149">
        <v>-11</v>
      </c>
      <c r="J33" s="125">
        <v>162648</v>
      </c>
      <c r="K33" s="149">
        <v>-15.3</v>
      </c>
      <c r="L33" s="126">
        <v>3.9</v>
      </c>
    </row>
    <row r="34" spans="1:12" ht="11.45" customHeight="1" x14ac:dyDescent="0.2">
      <c r="A34" s="127">
        <f>IF(D34&lt;&gt;"",COUNTA($D$14:D34),"")</f>
        <v>21</v>
      </c>
      <c r="B34" s="87" t="s">
        <v>135</v>
      </c>
      <c r="C34" s="124">
        <v>625</v>
      </c>
      <c r="D34" s="149">
        <v>-32.1</v>
      </c>
      <c r="E34" s="125">
        <v>1436</v>
      </c>
      <c r="F34" s="149">
        <v>-33.299999999999997</v>
      </c>
      <c r="G34" s="126">
        <v>2.2999999999999998</v>
      </c>
      <c r="H34" s="125">
        <v>728</v>
      </c>
      <c r="I34" s="149">
        <v>-46.9</v>
      </c>
      <c r="J34" s="125">
        <v>1734</v>
      </c>
      <c r="K34" s="149">
        <v>-48.2</v>
      </c>
      <c r="L34" s="126">
        <v>2.4</v>
      </c>
    </row>
    <row r="35" spans="1:12" s="75" customFormat="1" ht="20.100000000000001" customHeight="1" x14ac:dyDescent="0.2">
      <c r="A35" s="127">
        <f>IF(D35&lt;&gt;"",COUNTA($D$14:D35),"")</f>
        <v>22</v>
      </c>
      <c r="B35" s="84" t="s">
        <v>168</v>
      </c>
      <c r="C35" s="128">
        <v>42725</v>
      </c>
      <c r="D35" s="150">
        <v>4.5999999999999996</v>
      </c>
      <c r="E35" s="129">
        <v>272212</v>
      </c>
      <c r="F35" s="150">
        <v>2.1</v>
      </c>
      <c r="G35" s="130">
        <v>6.4</v>
      </c>
      <c r="H35" s="129">
        <v>67883</v>
      </c>
      <c r="I35" s="150">
        <v>-13.1</v>
      </c>
      <c r="J35" s="129">
        <v>394269</v>
      </c>
      <c r="K35" s="150">
        <v>-14.4</v>
      </c>
      <c r="L35" s="130">
        <v>5.8</v>
      </c>
    </row>
    <row r="36" spans="1:12" ht="11.45" customHeight="1" x14ac:dyDescent="0.2">
      <c r="A36" s="127">
        <f>IF(D36&lt;&gt;"",COUNTA($D$14:D36),"")</f>
        <v>23</v>
      </c>
      <c r="B36" s="87" t="s">
        <v>134</v>
      </c>
      <c r="C36" s="124">
        <v>41585</v>
      </c>
      <c r="D36" s="149">
        <v>4.5999999999999996</v>
      </c>
      <c r="E36" s="125">
        <v>268188</v>
      </c>
      <c r="F36" s="149">
        <v>1.9</v>
      </c>
      <c r="G36" s="126">
        <v>6.4</v>
      </c>
      <c r="H36" s="125">
        <v>66315</v>
      </c>
      <c r="I36" s="149">
        <v>-13.4</v>
      </c>
      <c r="J36" s="125">
        <v>388833</v>
      </c>
      <c r="K36" s="149">
        <v>-14.6</v>
      </c>
      <c r="L36" s="126">
        <v>5.9</v>
      </c>
    </row>
    <row r="37" spans="1:12" ht="11.45" customHeight="1" x14ac:dyDescent="0.2">
      <c r="A37" s="127">
        <f>IF(D37&lt;&gt;"",COUNTA($D$14:D37),"")</f>
        <v>24</v>
      </c>
      <c r="B37" s="87" t="s">
        <v>135</v>
      </c>
      <c r="C37" s="124">
        <v>1140</v>
      </c>
      <c r="D37" s="149">
        <v>6</v>
      </c>
      <c r="E37" s="125">
        <v>4024</v>
      </c>
      <c r="F37" s="149">
        <v>11.1</v>
      </c>
      <c r="G37" s="126">
        <v>3.5</v>
      </c>
      <c r="H37" s="125">
        <v>1568</v>
      </c>
      <c r="I37" s="149">
        <v>-2.2000000000000002</v>
      </c>
      <c r="J37" s="125">
        <v>5436</v>
      </c>
      <c r="K37" s="149">
        <v>1.7</v>
      </c>
      <c r="L37" s="126">
        <v>3.5</v>
      </c>
    </row>
    <row r="38" spans="1:12" ht="20.100000000000001" customHeight="1" x14ac:dyDescent="0.2">
      <c r="A38" s="127">
        <f>IF(D38&lt;&gt;"",COUNTA($D$14:D38),"")</f>
        <v>25</v>
      </c>
      <c r="B38" s="84" t="s">
        <v>169</v>
      </c>
      <c r="C38" s="128">
        <v>25831</v>
      </c>
      <c r="D38" s="150">
        <v>62.1</v>
      </c>
      <c r="E38" s="129">
        <v>87430</v>
      </c>
      <c r="F38" s="150">
        <v>19.8</v>
      </c>
      <c r="G38" s="130">
        <v>3.4</v>
      </c>
      <c r="H38" s="129">
        <v>35969</v>
      </c>
      <c r="I38" s="150">
        <v>15</v>
      </c>
      <c r="J38" s="129">
        <v>123742</v>
      </c>
      <c r="K38" s="150">
        <v>-4.3</v>
      </c>
      <c r="L38" s="130">
        <v>3.4</v>
      </c>
    </row>
    <row r="39" spans="1:12" ht="11.45" customHeight="1" x14ac:dyDescent="0.2">
      <c r="A39" s="127">
        <f>IF(D39&lt;&gt;"",COUNTA($D$14:D39),"")</f>
        <v>26</v>
      </c>
      <c r="B39" s="87" t="s">
        <v>134</v>
      </c>
      <c r="C39" s="124">
        <v>24876</v>
      </c>
      <c r="D39" s="149">
        <v>65.8</v>
      </c>
      <c r="E39" s="125">
        <v>84352</v>
      </c>
      <c r="F39" s="149">
        <v>21.8</v>
      </c>
      <c r="G39" s="126">
        <v>3.4</v>
      </c>
      <c r="H39" s="125">
        <v>34862</v>
      </c>
      <c r="I39" s="149">
        <v>15.6</v>
      </c>
      <c r="J39" s="125">
        <v>120233</v>
      </c>
      <c r="K39" s="149">
        <v>-3.8</v>
      </c>
      <c r="L39" s="126">
        <v>3.4</v>
      </c>
    </row>
    <row r="40" spans="1:12" ht="11.45" customHeight="1" x14ac:dyDescent="0.2">
      <c r="A40" s="127">
        <f>IF(D40&lt;&gt;"",COUNTA($D$14:D40),"")</f>
        <v>27</v>
      </c>
      <c r="B40" s="87" t="s">
        <v>135</v>
      </c>
      <c r="C40" s="124">
        <v>955</v>
      </c>
      <c r="D40" s="149">
        <v>2.9</v>
      </c>
      <c r="E40" s="125">
        <v>3078</v>
      </c>
      <c r="F40" s="149">
        <v>-17.899999999999999</v>
      </c>
      <c r="G40" s="126">
        <v>3.2</v>
      </c>
      <c r="H40" s="125">
        <v>1107</v>
      </c>
      <c r="I40" s="149">
        <v>-1.4</v>
      </c>
      <c r="J40" s="125">
        <v>3509</v>
      </c>
      <c r="K40" s="149">
        <v>-19.8</v>
      </c>
      <c r="L40" s="126">
        <v>3.2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45" t="s">
        <v>51</v>
      </c>
      <c r="B1" s="246"/>
      <c r="C1" s="247" t="s">
        <v>329</v>
      </c>
      <c r="D1" s="247"/>
      <c r="E1" s="247"/>
      <c r="F1" s="247"/>
      <c r="G1" s="247"/>
      <c r="H1" s="247"/>
      <c r="I1" s="247"/>
      <c r="J1" s="247"/>
      <c r="K1" s="248"/>
    </row>
    <row r="2" spans="1:11" s="119" customFormat="1" ht="24.95" customHeight="1" x14ac:dyDescent="0.2">
      <c r="A2" s="249" t="s">
        <v>330</v>
      </c>
      <c r="B2" s="250"/>
      <c r="C2" s="251" t="s">
        <v>54</v>
      </c>
      <c r="D2" s="251"/>
      <c r="E2" s="251"/>
      <c r="F2" s="251"/>
      <c r="G2" s="251"/>
      <c r="H2" s="251"/>
      <c r="I2" s="251"/>
      <c r="J2" s="251"/>
      <c r="K2" s="252"/>
    </row>
    <row r="3" spans="1:11" ht="11.45" customHeight="1" x14ac:dyDescent="0.2">
      <c r="A3" s="253" t="s">
        <v>101</v>
      </c>
      <c r="B3" s="243" t="s">
        <v>331</v>
      </c>
      <c r="C3" s="295" t="s">
        <v>417</v>
      </c>
      <c r="D3" s="243"/>
      <c r="E3" s="243"/>
      <c r="F3" s="243"/>
      <c r="G3" s="243"/>
      <c r="H3" s="243"/>
      <c r="I3" s="243"/>
      <c r="J3" s="243"/>
      <c r="K3" s="244" t="s">
        <v>421</v>
      </c>
    </row>
    <row r="4" spans="1:11" ht="11.45" customHeight="1" x14ac:dyDescent="0.2">
      <c r="A4" s="253"/>
      <c r="B4" s="243"/>
      <c r="C4" s="243" t="s">
        <v>332</v>
      </c>
      <c r="D4" s="243"/>
      <c r="E4" s="243"/>
      <c r="F4" s="243" t="s">
        <v>333</v>
      </c>
      <c r="G4" s="243"/>
      <c r="H4" s="243"/>
      <c r="I4" s="243"/>
      <c r="J4" s="243"/>
      <c r="K4" s="244"/>
    </row>
    <row r="5" spans="1:11" ht="11.45" customHeight="1" x14ac:dyDescent="0.2">
      <c r="A5" s="253"/>
      <c r="B5" s="243"/>
      <c r="C5" s="243" t="s">
        <v>126</v>
      </c>
      <c r="D5" s="243" t="s">
        <v>334</v>
      </c>
      <c r="E5" s="243"/>
      <c r="F5" s="243" t="s">
        <v>126</v>
      </c>
      <c r="G5" s="243" t="s">
        <v>127</v>
      </c>
      <c r="H5" s="243" t="s">
        <v>335</v>
      </c>
      <c r="I5" s="296" t="s">
        <v>336</v>
      </c>
      <c r="J5" s="296"/>
      <c r="K5" s="244"/>
    </row>
    <row r="6" spans="1:11" ht="11.45" customHeight="1" x14ac:dyDescent="0.2">
      <c r="A6" s="253"/>
      <c r="B6" s="243"/>
      <c r="C6" s="243"/>
      <c r="D6" s="243" t="s">
        <v>337</v>
      </c>
      <c r="E6" s="243" t="s">
        <v>127</v>
      </c>
      <c r="F6" s="243"/>
      <c r="G6" s="243"/>
      <c r="H6" s="243"/>
      <c r="I6" s="243" t="s">
        <v>338</v>
      </c>
      <c r="J6" s="243" t="s">
        <v>339</v>
      </c>
      <c r="K6" s="244" t="s">
        <v>340</v>
      </c>
    </row>
    <row r="7" spans="1:11" ht="11.45" customHeight="1" x14ac:dyDescent="0.2">
      <c r="A7" s="253"/>
      <c r="B7" s="243"/>
      <c r="C7" s="243"/>
      <c r="D7" s="243"/>
      <c r="E7" s="243"/>
      <c r="F7" s="243"/>
      <c r="G7" s="243"/>
      <c r="H7" s="243"/>
      <c r="I7" s="243"/>
      <c r="J7" s="243"/>
      <c r="K7" s="244"/>
    </row>
    <row r="8" spans="1:11" ht="11.45" customHeight="1" x14ac:dyDescent="0.2">
      <c r="A8" s="253"/>
      <c r="B8" s="243"/>
      <c r="C8" s="243"/>
      <c r="D8" s="243"/>
      <c r="E8" s="243"/>
      <c r="F8" s="243"/>
      <c r="G8" s="243"/>
      <c r="H8" s="243"/>
      <c r="I8" s="243"/>
      <c r="J8" s="243"/>
      <c r="K8" s="244"/>
    </row>
    <row r="9" spans="1:11" ht="11.45" customHeight="1" x14ac:dyDescent="0.2">
      <c r="A9" s="253"/>
      <c r="B9" s="243"/>
      <c r="C9" s="243"/>
      <c r="D9" s="243"/>
      <c r="E9" s="243"/>
      <c r="F9" s="243"/>
      <c r="G9" s="243"/>
      <c r="H9" s="243"/>
      <c r="I9" s="243"/>
      <c r="J9" s="243"/>
      <c r="K9" s="244"/>
    </row>
    <row r="10" spans="1:11" ht="11.45" customHeight="1" x14ac:dyDescent="0.2">
      <c r="A10" s="253"/>
      <c r="B10" s="243"/>
      <c r="C10" s="243"/>
      <c r="D10" s="243"/>
      <c r="E10" s="243"/>
      <c r="F10" s="243"/>
      <c r="G10" s="243"/>
      <c r="H10" s="243"/>
      <c r="I10" s="243"/>
      <c r="J10" s="243"/>
      <c r="K10" s="244"/>
    </row>
    <row r="11" spans="1:11" ht="11.45" customHeight="1" x14ac:dyDescent="0.2">
      <c r="A11" s="253"/>
      <c r="B11" s="243"/>
      <c r="C11" s="243"/>
      <c r="D11" s="243"/>
      <c r="E11" s="243"/>
      <c r="F11" s="243"/>
      <c r="G11" s="243"/>
      <c r="H11" s="243"/>
      <c r="I11" s="243"/>
      <c r="J11" s="243"/>
      <c r="K11" s="244"/>
    </row>
    <row r="12" spans="1:11" ht="11.45" customHeight="1" x14ac:dyDescent="0.2">
      <c r="A12" s="253"/>
      <c r="B12" s="243"/>
      <c r="C12" s="243" t="s">
        <v>107</v>
      </c>
      <c r="D12" s="243"/>
      <c r="E12" s="165" t="s">
        <v>129</v>
      </c>
      <c r="F12" s="165" t="s">
        <v>107</v>
      </c>
      <c r="G12" s="243" t="s">
        <v>129</v>
      </c>
      <c r="H12" s="243"/>
      <c r="I12" s="165" t="s">
        <v>107</v>
      </c>
      <c r="J12" s="243" t="s">
        <v>129</v>
      </c>
      <c r="K12" s="244"/>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5" customFormat="1" ht="11.45" customHeight="1" x14ac:dyDescent="0.2">
      <c r="A15" s="127">
        <f>IF(D15&lt;&gt;"",COUNTA($D$15:D15),"")</f>
        <v>1</v>
      </c>
      <c r="B15" s="134" t="s">
        <v>130</v>
      </c>
      <c r="C15" s="178">
        <v>3174</v>
      </c>
      <c r="D15" s="178">
        <v>3105</v>
      </c>
      <c r="E15" s="172">
        <v>-4</v>
      </c>
      <c r="F15" s="166">
        <v>322326</v>
      </c>
      <c r="G15" s="172">
        <v>-1.6</v>
      </c>
      <c r="H15" s="179">
        <v>58.1</v>
      </c>
      <c r="I15" s="178">
        <v>337168</v>
      </c>
      <c r="J15" s="173">
        <v>95.6</v>
      </c>
      <c r="K15" s="173">
        <v>38.299999999999997</v>
      </c>
    </row>
    <row r="16" spans="1:11" s="136" customFormat="1" ht="30" customHeight="1" x14ac:dyDescent="0.2">
      <c r="A16" s="127">
        <f>IF(D16&lt;&gt;"",COUNTA($D$15:D16),"")</f>
        <v>2</v>
      </c>
      <c r="B16" s="134" t="s">
        <v>341</v>
      </c>
      <c r="C16" s="178">
        <v>1355</v>
      </c>
      <c r="D16" s="178">
        <v>1329</v>
      </c>
      <c r="E16" s="172">
        <v>-1.9</v>
      </c>
      <c r="F16" s="166">
        <v>87473</v>
      </c>
      <c r="G16" s="172">
        <v>0.3</v>
      </c>
      <c r="H16" s="179">
        <v>68.900000000000006</v>
      </c>
      <c r="I16" s="178">
        <v>90615</v>
      </c>
      <c r="J16" s="173">
        <v>96.5</v>
      </c>
      <c r="K16" s="173">
        <v>41.9</v>
      </c>
    </row>
    <row r="17" spans="1:11" s="136" customFormat="1" ht="11.45" customHeight="1" x14ac:dyDescent="0.2">
      <c r="A17" s="127">
        <f>IF(D17&lt;&gt;"",COUNTA($D$15:D17),"")</f>
        <v>3</v>
      </c>
      <c r="B17" s="69" t="s">
        <v>136</v>
      </c>
      <c r="C17" s="180">
        <v>634</v>
      </c>
      <c r="D17" s="180">
        <v>625</v>
      </c>
      <c r="E17" s="174">
        <v>-1.3</v>
      </c>
      <c r="F17" s="169">
        <v>62602</v>
      </c>
      <c r="G17" s="174">
        <v>0.2</v>
      </c>
      <c r="H17" s="181">
        <v>70.3</v>
      </c>
      <c r="I17" s="180">
        <v>64627</v>
      </c>
      <c r="J17" s="175">
        <v>96.9</v>
      </c>
      <c r="K17" s="175">
        <v>43.6</v>
      </c>
    </row>
    <row r="18" spans="1:11" s="136" customFormat="1" ht="11.45" customHeight="1" x14ac:dyDescent="0.2">
      <c r="A18" s="127">
        <f>IF(D18&lt;&gt;"",COUNTA($D$15:D18),"")</f>
        <v>4</v>
      </c>
      <c r="B18" s="69" t="s">
        <v>139</v>
      </c>
      <c r="C18" s="180">
        <v>243</v>
      </c>
      <c r="D18" s="180">
        <v>238</v>
      </c>
      <c r="E18" s="174">
        <v>-1.7</v>
      </c>
      <c r="F18" s="169">
        <v>11155</v>
      </c>
      <c r="G18" s="174">
        <v>1.4</v>
      </c>
      <c r="H18" s="181">
        <v>67.3</v>
      </c>
      <c r="I18" s="180">
        <v>11534</v>
      </c>
      <c r="J18" s="175">
        <v>96.7</v>
      </c>
      <c r="K18" s="175">
        <v>36.799999999999997</v>
      </c>
    </row>
    <row r="19" spans="1:11" s="136" customFormat="1" ht="11.45" customHeight="1" x14ac:dyDescent="0.2">
      <c r="A19" s="127">
        <f>IF(D19&lt;&gt;"",COUNTA($D$15:D19),"")</f>
        <v>5</v>
      </c>
      <c r="B19" s="69" t="s">
        <v>140</v>
      </c>
      <c r="C19" s="180">
        <v>168</v>
      </c>
      <c r="D19" s="180">
        <v>163</v>
      </c>
      <c r="E19" s="174">
        <v>-3.6</v>
      </c>
      <c r="F19" s="169">
        <v>5392</v>
      </c>
      <c r="G19" s="174">
        <v>-0.4</v>
      </c>
      <c r="H19" s="181">
        <v>65.400000000000006</v>
      </c>
      <c r="I19" s="180">
        <v>5734</v>
      </c>
      <c r="J19" s="175">
        <v>94</v>
      </c>
      <c r="K19" s="175">
        <v>42.6</v>
      </c>
    </row>
    <row r="20" spans="1:11" s="136" customFormat="1" ht="11.45" customHeight="1" x14ac:dyDescent="0.2">
      <c r="A20" s="127">
        <f>IF(D20&lt;&gt;"",COUNTA($D$15:D20),"")</f>
        <v>6</v>
      </c>
      <c r="B20" s="69" t="s">
        <v>342</v>
      </c>
      <c r="C20" s="180">
        <v>310</v>
      </c>
      <c r="D20" s="180">
        <v>303</v>
      </c>
      <c r="E20" s="174">
        <v>-2.6</v>
      </c>
      <c r="F20" s="169">
        <v>8324</v>
      </c>
      <c r="G20" s="174">
        <v>-0.5</v>
      </c>
      <c r="H20" s="181">
        <v>62.5</v>
      </c>
      <c r="I20" s="180">
        <v>8720</v>
      </c>
      <c r="J20" s="175">
        <v>95.5</v>
      </c>
      <c r="K20" s="175">
        <v>38</v>
      </c>
    </row>
    <row r="21" spans="1:11" s="136" customFormat="1" ht="39.950000000000003" customHeight="1" x14ac:dyDescent="0.2">
      <c r="A21" s="127">
        <f>IF(D21&lt;&gt;"",COUNTA($D$15:D21),"")</f>
        <v>7</v>
      </c>
      <c r="B21" s="134" t="s">
        <v>343</v>
      </c>
      <c r="C21" s="178">
        <v>1819</v>
      </c>
      <c r="D21" s="178">
        <v>1776</v>
      </c>
      <c r="E21" s="172">
        <v>-5.6</v>
      </c>
      <c r="F21" s="166">
        <v>234853</v>
      </c>
      <c r="G21" s="172">
        <v>-2.2999999999999998</v>
      </c>
      <c r="H21" s="179">
        <v>54</v>
      </c>
      <c r="I21" s="178">
        <v>246553</v>
      </c>
      <c r="J21" s="173">
        <v>95.3</v>
      </c>
      <c r="K21" s="173">
        <v>36.9</v>
      </c>
    </row>
    <row r="22" spans="1:11" s="136" customFormat="1" ht="11.45" customHeight="1" x14ac:dyDescent="0.2">
      <c r="A22" s="127">
        <f>IF(D22&lt;&gt;"",COUNTA($D$15:D22),"")</f>
        <v>8</v>
      </c>
      <c r="B22" s="69" t="s">
        <v>144</v>
      </c>
      <c r="C22" s="180">
        <v>95</v>
      </c>
      <c r="D22" s="180">
        <v>90</v>
      </c>
      <c r="E22" s="174" t="s">
        <v>422</v>
      </c>
      <c r="F22" s="169">
        <v>6736</v>
      </c>
      <c r="G22" s="174">
        <v>-2.5</v>
      </c>
      <c r="H22" s="181">
        <v>59.7</v>
      </c>
      <c r="I22" s="180">
        <v>7195</v>
      </c>
      <c r="J22" s="175">
        <v>93.6</v>
      </c>
      <c r="K22" s="175">
        <v>34.1</v>
      </c>
    </row>
    <row r="23" spans="1:11" s="136" customFormat="1" ht="11.45" customHeight="1" x14ac:dyDescent="0.2">
      <c r="A23" s="127">
        <f>IF(D23&lt;&gt;"",COUNTA($D$15:D23),"")</f>
        <v>9</v>
      </c>
      <c r="B23" s="69" t="s">
        <v>145</v>
      </c>
      <c r="C23" s="180">
        <v>25</v>
      </c>
      <c r="D23" s="180">
        <v>25</v>
      </c>
      <c r="E23" s="174" t="s">
        <v>422</v>
      </c>
      <c r="F23" s="169">
        <v>10171</v>
      </c>
      <c r="G23" s="174">
        <v>6.6</v>
      </c>
      <c r="H23" s="181">
        <v>68</v>
      </c>
      <c r="I23" s="180">
        <v>10352</v>
      </c>
      <c r="J23" s="175">
        <v>98.3</v>
      </c>
      <c r="K23" s="175">
        <v>31.2</v>
      </c>
    </row>
    <row r="24" spans="1:11" s="135" customFormat="1" ht="11.45" customHeight="1" x14ac:dyDescent="0.2">
      <c r="A24" s="127">
        <f>IF(D24&lt;&gt;"",COUNTA($D$15:D24),"")</f>
        <v>10</v>
      </c>
      <c r="B24" s="137" t="s">
        <v>146</v>
      </c>
      <c r="C24" s="180">
        <v>1343</v>
      </c>
      <c r="D24" s="180">
        <v>1322</v>
      </c>
      <c r="E24" s="174">
        <v>-7.3</v>
      </c>
      <c r="F24" s="169">
        <v>93195</v>
      </c>
      <c r="G24" s="174">
        <v>-6</v>
      </c>
      <c r="H24" s="181">
        <v>61.2</v>
      </c>
      <c r="I24" s="180">
        <v>97511</v>
      </c>
      <c r="J24" s="175">
        <v>95.6</v>
      </c>
      <c r="K24" s="175">
        <v>33.799999999999997</v>
      </c>
    </row>
    <row r="25" spans="1:11" s="136" customFormat="1" ht="11.45" customHeight="1" x14ac:dyDescent="0.2">
      <c r="A25" s="127">
        <f>IF(D25&lt;&gt;"",COUNTA($D$15:D25),"")</f>
        <v>11</v>
      </c>
      <c r="B25" s="69" t="s">
        <v>147</v>
      </c>
      <c r="C25" s="180">
        <v>92</v>
      </c>
      <c r="D25" s="180">
        <v>81</v>
      </c>
      <c r="E25" s="174">
        <v>-1.2</v>
      </c>
      <c r="F25" s="169">
        <v>8479</v>
      </c>
      <c r="G25" s="174">
        <v>6.5</v>
      </c>
      <c r="H25" s="181">
        <v>51.2</v>
      </c>
      <c r="I25" s="180">
        <v>9724</v>
      </c>
      <c r="J25" s="175">
        <v>87.2</v>
      </c>
      <c r="K25" s="175">
        <v>33.4</v>
      </c>
    </row>
    <row r="26" spans="1:11" s="136" customFormat="1" ht="11.45" customHeight="1" x14ac:dyDescent="0.2">
      <c r="A26" s="127">
        <f>IF(D26&lt;&gt;"",COUNTA($D$15:D26),"")</f>
        <v>12</v>
      </c>
      <c r="B26" s="69" t="s">
        <v>344</v>
      </c>
      <c r="C26" s="180">
        <v>217</v>
      </c>
      <c r="D26" s="180">
        <v>211</v>
      </c>
      <c r="E26" s="174" t="s">
        <v>422</v>
      </c>
      <c r="F26" s="169">
        <v>106276</v>
      </c>
      <c r="G26" s="174">
        <v>-0.6</v>
      </c>
      <c r="H26" s="181">
        <v>42.9</v>
      </c>
      <c r="I26" s="180">
        <v>111732</v>
      </c>
      <c r="J26" s="175">
        <v>95.1</v>
      </c>
      <c r="K26" s="175">
        <v>30.5</v>
      </c>
    </row>
    <row r="27" spans="1:11" ht="23.45" customHeight="1" x14ac:dyDescent="0.2">
      <c r="A27" s="127">
        <f>IF(D27&lt;&gt;"",COUNTA($D$15:D27),"")</f>
        <v>13</v>
      </c>
      <c r="B27" s="69" t="s">
        <v>345</v>
      </c>
      <c r="C27" s="180">
        <v>47</v>
      </c>
      <c r="D27" s="180">
        <v>47</v>
      </c>
      <c r="E27" s="174">
        <v>2.2000000000000002</v>
      </c>
      <c r="F27" s="169">
        <v>9996</v>
      </c>
      <c r="G27" s="174">
        <v>1.5</v>
      </c>
      <c r="H27" s="181">
        <v>90.2</v>
      </c>
      <c r="I27" s="180">
        <v>10039</v>
      </c>
      <c r="J27" s="175">
        <v>99.6</v>
      </c>
      <c r="K27" s="175">
        <v>76.5</v>
      </c>
    </row>
    <row r="28" spans="1:11" ht="11.45" customHeight="1" x14ac:dyDescent="0.2">
      <c r="A28" s="127">
        <f>IF(D28&lt;&gt;"",COUNTA($D$15:D28),"")</f>
        <v>14</v>
      </c>
      <c r="B28" s="69" t="s">
        <v>150</v>
      </c>
      <c r="C28" s="180" t="s">
        <v>11</v>
      </c>
      <c r="D28" s="180" t="s">
        <v>11</v>
      </c>
      <c r="E28" s="174" t="s">
        <v>18</v>
      </c>
      <c r="F28" s="169" t="s">
        <v>11</v>
      </c>
      <c r="G28" s="174" t="s">
        <v>18</v>
      </c>
      <c r="H28" s="181" t="s">
        <v>11</v>
      </c>
      <c r="I28" s="180" t="s">
        <v>11</v>
      </c>
      <c r="J28" s="175" t="s">
        <v>11</v>
      </c>
      <c r="K28" s="175" t="s">
        <v>11</v>
      </c>
    </row>
    <row r="29" spans="1:11" ht="11.45" customHeight="1" x14ac:dyDescent="0.2">
      <c r="G29" s="138"/>
      <c r="H29" s="138"/>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4.42578125" style="72" customWidth="1"/>
    <col min="3" max="3" width="6.28515625" style="72" customWidth="1"/>
    <col min="4" max="4" width="7.2851562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45" t="s">
        <v>51</v>
      </c>
      <c r="B1" s="246"/>
      <c r="C1" s="247" t="s">
        <v>329</v>
      </c>
      <c r="D1" s="247"/>
      <c r="E1" s="247"/>
      <c r="F1" s="247"/>
      <c r="G1" s="247"/>
      <c r="H1" s="247"/>
      <c r="I1" s="247"/>
      <c r="J1" s="247"/>
      <c r="K1" s="248"/>
    </row>
    <row r="2" spans="1:11" s="119" customFormat="1" ht="24.95" customHeight="1" x14ac:dyDescent="0.2">
      <c r="A2" s="249" t="s">
        <v>346</v>
      </c>
      <c r="B2" s="250"/>
      <c r="C2" s="251" t="s">
        <v>56</v>
      </c>
      <c r="D2" s="251"/>
      <c r="E2" s="251"/>
      <c r="F2" s="251"/>
      <c r="G2" s="251"/>
      <c r="H2" s="251"/>
      <c r="I2" s="251"/>
      <c r="J2" s="251"/>
      <c r="K2" s="252"/>
    </row>
    <row r="3" spans="1:11" ht="11.45" customHeight="1" x14ac:dyDescent="0.2">
      <c r="A3" s="253" t="s">
        <v>101</v>
      </c>
      <c r="B3" s="243" t="s">
        <v>423</v>
      </c>
      <c r="C3" s="297" t="s">
        <v>417</v>
      </c>
      <c r="D3" s="298"/>
      <c r="E3" s="298"/>
      <c r="F3" s="298"/>
      <c r="G3" s="298"/>
      <c r="H3" s="298"/>
      <c r="I3" s="298"/>
      <c r="J3" s="299"/>
      <c r="K3" s="244" t="s">
        <v>421</v>
      </c>
    </row>
    <row r="4" spans="1:11" ht="11.45" customHeight="1" x14ac:dyDescent="0.2">
      <c r="A4" s="253"/>
      <c r="B4" s="243"/>
      <c r="C4" s="243" t="s">
        <v>332</v>
      </c>
      <c r="D4" s="243"/>
      <c r="E4" s="243"/>
      <c r="F4" s="243" t="s">
        <v>424</v>
      </c>
      <c r="G4" s="243"/>
      <c r="H4" s="243"/>
      <c r="I4" s="243"/>
      <c r="J4" s="243"/>
      <c r="K4" s="244"/>
    </row>
    <row r="5" spans="1:11" ht="11.45" customHeight="1" x14ac:dyDescent="0.2">
      <c r="A5" s="253"/>
      <c r="B5" s="243"/>
      <c r="C5" s="243" t="s">
        <v>126</v>
      </c>
      <c r="D5" s="243" t="s">
        <v>425</v>
      </c>
      <c r="E5" s="243"/>
      <c r="F5" s="243" t="s">
        <v>126</v>
      </c>
      <c r="G5" s="243" t="s">
        <v>127</v>
      </c>
      <c r="H5" s="243" t="s">
        <v>426</v>
      </c>
      <c r="I5" s="296" t="s">
        <v>336</v>
      </c>
      <c r="J5" s="296"/>
      <c r="K5" s="244"/>
    </row>
    <row r="6" spans="1:11" ht="11.45" customHeight="1" x14ac:dyDescent="0.2">
      <c r="A6" s="253"/>
      <c r="B6" s="243"/>
      <c r="C6" s="243"/>
      <c r="D6" s="243" t="s">
        <v>337</v>
      </c>
      <c r="E6" s="243" t="s">
        <v>127</v>
      </c>
      <c r="F6" s="243"/>
      <c r="G6" s="243"/>
      <c r="H6" s="243"/>
      <c r="I6" s="243" t="s">
        <v>338</v>
      </c>
      <c r="J6" s="243" t="s">
        <v>339</v>
      </c>
      <c r="K6" s="244" t="s">
        <v>427</v>
      </c>
    </row>
    <row r="7" spans="1:11" ht="11.45" customHeight="1" x14ac:dyDescent="0.2">
      <c r="A7" s="253"/>
      <c r="B7" s="243"/>
      <c r="C7" s="243"/>
      <c r="D7" s="243"/>
      <c r="E7" s="243"/>
      <c r="F7" s="243"/>
      <c r="G7" s="243"/>
      <c r="H7" s="243"/>
      <c r="I7" s="243"/>
      <c r="J7" s="243"/>
      <c r="K7" s="244"/>
    </row>
    <row r="8" spans="1:11" ht="11.45" customHeight="1" x14ac:dyDescent="0.2">
      <c r="A8" s="253"/>
      <c r="B8" s="243"/>
      <c r="C8" s="243"/>
      <c r="D8" s="243"/>
      <c r="E8" s="243"/>
      <c r="F8" s="243"/>
      <c r="G8" s="243"/>
      <c r="H8" s="243"/>
      <c r="I8" s="243"/>
      <c r="J8" s="243"/>
      <c r="K8" s="244"/>
    </row>
    <row r="9" spans="1:11" ht="11.45" customHeight="1" x14ac:dyDescent="0.2">
      <c r="A9" s="253"/>
      <c r="B9" s="243"/>
      <c r="C9" s="243"/>
      <c r="D9" s="243"/>
      <c r="E9" s="243"/>
      <c r="F9" s="243"/>
      <c r="G9" s="243"/>
      <c r="H9" s="243"/>
      <c r="I9" s="243"/>
      <c r="J9" s="243"/>
      <c r="K9" s="244"/>
    </row>
    <row r="10" spans="1:11" ht="11.45" customHeight="1" x14ac:dyDescent="0.2">
      <c r="A10" s="253"/>
      <c r="B10" s="243"/>
      <c r="C10" s="243"/>
      <c r="D10" s="243"/>
      <c r="E10" s="243"/>
      <c r="F10" s="243"/>
      <c r="G10" s="243"/>
      <c r="H10" s="243"/>
      <c r="I10" s="243"/>
      <c r="J10" s="243"/>
      <c r="K10" s="244"/>
    </row>
    <row r="11" spans="1:11" ht="11.45" customHeight="1" x14ac:dyDescent="0.2">
      <c r="A11" s="253"/>
      <c r="B11" s="243"/>
      <c r="C11" s="243"/>
      <c r="D11" s="243"/>
      <c r="E11" s="243"/>
      <c r="F11" s="243"/>
      <c r="G11" s="243"/>
      <c r="H11" s="243"/>
      <c r="I11" s="243"/>
      <c r="J11" s="243"/>
      <c r="K11" s="244"/>
    </row>
    <row r="12" spans="1:11" ht="11.45" customHeight="1" x14ac:dyDescent="0.2">
      <c r="A12" s="253"/>
      <c r="B12" s="243"/>
      <c r="C12" s="243" t="s">
        <v>107</v>
      </c>
      <c r="D12" s="243"/>
      <c r="E12" s="165" t="s">
        <v>129</v>
      </c>
      <c r="F12" s="165" t="s">
        <v>107</v>
      </c>
      <c r="G12" s="243" t="s">
        <v>129</v>
      </c>
      <c r="H12" s="243"/>
      <c r="I12" s="165" t="s">
        <v>107</v>
      </c>
      <c r="J12" s="243" t="s">
        <v>129</v>
      </c>
      <c r="K12" s="244"/>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22"/>
      <c r="C14" s="125"/>
      <c r="D14" s="125"/>
      <c r="E14" s="70"/>
      <c r="F14" s="125"/>
      <c r="G14" s="70"/>
      <c r="H14" s="70"/>
      <c r="I14" s="125"/>
      <c r="J14" s="126"/>
      <c r="K14" s="126"/>
    </row>
    <row r="15" spans="1:11" s="135" customFormat="1" ht="11.45" customHeight="1" x14ac:dyDescent="0.2">
      <c r="A15" s="127">
        <f>IF(C15&lt;&gt;"",COUNTA($C$15:C15),"")</f>
        <v>1</v>
      </c>
      <c r="B15" s="134" t="s">
        <v>130</v>
      </c>
      <c r="C15" s="166">
        <v>3174</v>
      </c>
      <c r="D15" s="166">
        <v>3105</v>
      </c>
      <c r="E15" s="167">
        <v>-4</v>
      </c>
      <c r="F15" s="166">
        <v>322326</v>
      </c>
      <c r="G15" s="167">
        <v>-1.6</v>
      </c>
      <c r="H15" s="167">
        <v>58.1</v>
      </c>
      <c r="I15" s="166">
        <v>337168</v>
      </c>
      <c r="J15" s="168">
        <v>95.6</v>
      </c>
      <c r="K15" s="168">
        <v>38.299999999999997</v>
      </c>
    </row>
    <row r="16" spans="1:11" s="136" customFormat="1" ht="22.5" customHeight="1" x14ac:dyDescent="0.2">
      <c r="A16" s="127">
        <f>IF(C16&lt;&gt;"",COUNTA($C$15:C16),"")</f>
        <v>2</v>
      </c>
      <c r="B16" s="69" t="s">
        <v>347</v>
      </c>
      <c r="C16" s="169">
        <v>1355</v>
      </c>
      <c r="D16" s="169">
        <v>1329</v>
      </c>
      <c r="E16" s="170">
        <v>-1.9</v>
      </c>
      <c r="F16" s="169">
        <v>87473</v>
      </c>
      <c r="G16" s="170">
        <v>0.3</v>
      </c>
      <c r="H16" s="170">
        <v>68.900000000000006</v>
      </c>
      <c r="I16" s="169">
        <v>90615</v>
      </c>
      <c r="J16" s="171">
        <v>96.5</v>
      </c>
      <c r="K16" s="171">
        <v>41.9</v>
      </c>
    </row>
    <row r="17" spans="1:11" s="136" customFormat="1" ht="11.45" customHeight="1" x14ac:dyDescent="0.2">
      <c r="A17" s="127">
        <f>IF(C17&lt;&gt;"",COUNTA($C$15:C17),"")</f>
        <v>3</v>
      </c>
      <c r="B17" s="69" t="s">
        <v>136</v>
      </c>
      <c r="C17" s="169">
        <v>634</v>
      </c>
      <c r="D17" s="169">
        <v>625</v>
      </c>
      <c r="E17" s="170">
        <v>-1.3</v>
      </c>
      <c r="F17" s="169">
        <v>62602</v>
      </c>
      <c r="G17" s="170">
        <v>0.2</v>
      </c>
      <c r="H17" s="170">
        <v>70.3</v>
      </c>
      <c r="I17" s="169">
        <v>64627</v>
      </c>
      <c r="J17" s="171">
        <v>96.9</v>
      </c>
      <c r="K17" s="171">
        <v>43.6</v>
      </c>
    </row>
    <row r="18" spans="1:11" s="135" customFormat="1" ht="11.45" customHeight="1" x14ac:dyDescent="0.2">
      <c r="A18" s="127">
        <f>IF(C18&lt;&gt;"",COUNTA($C$15:C18),"")</f>
        <v>4</v>
      </c>
      <c r="B18" s="69" t="s">
        <v>139</v>
      </c>
      <c r="C18" s="169">
        <v>243</v>
      </c>
      <c r="D18" s="169">
        <v>238</v>
      </c>
      <c r="E18" s="170">
        <v>-1.7</v>
      </c>
      <c r="F18" s="169">
        <v>11155</v>
      </c>
      <c r="G18" s="170">
        <v>1.4</v>
      </c>
      <c r="H18" s="170">
        <v>67.3</v>
      </c>
      <c r="I18" s="169">
        <v>11534</v>
      </c>
      <c r="J18" s="171">
        <v>96.7</v>
      </c>
      <c r="K18" s="171">
        <v>36.799999999999997</v>
      </c>
    </row>
    <row r="19" spans="1:11" s="136" customFormat="1" ht="33" customHeight="1" x14ac:dyDescent="0.2">
      <c r="A19" s="127">
        <f>IF(C19&lt;&gt;"",COUNTA($C$15:C19),"")</f>
        <v>5</v>
      </c>
      <c r="B19" s="69" t="s">
        <v>348</v>
      </c>
      <c r="C19" s="169">
        <v>1819</v>
      </c>
      <c r="D19" s="169">
        <v>1776</v>
      </c>
      <c r="E19" s="170">
        <v>-5.6</v>
      </c>
      <c r="F19" s="169">
        <v>234853</v>
      </c>
      <c r="G19" s="170">
        <v>-2.2999999999999998</v>
      </c>
      <c r="H19" s="170">
        <v>54</v>
      </c>
      <c r="I19" s="169">
        <v>246553</v>
      </c>
      <c r="J19" s="171">
        <v>95.3</v>
      </c>
      <c r="K19" s="171">
        <v>36.9</v>
      </c>
    </row>
    <row r="20" spans="1:11" s="136" customFormat="1" ht="18" customHeight="1" x14ac:dyDescent="0.2">
      <c r="A20" s="127">
        <f>IF(C20&lt;&gt;"",COUNTA($C$15:C20),"")</f>
        <v>6</v>
      </c>
      <c r="B20" s="134" t="s">
        <v>153</v>
      </c>
      <c r="C20" s="166">
        <v>724</v>
      </c>
      <c r="D20" s="166">
        <v>717</v>
      </c>
      <c r="E20" s="167">
        <v>-5.3</v>
      </c>
      <c r="F20" s="166">
        <v>68280</v>
      </c>
      <c r="G20" s="167">
        <v>-3.6</v>
      </c>
      <c r="H20" s="167">
        <v>60</v>
      </c>
      <c r="I20" s="166">
        <v>71973</v>
      </c>
      <c r="J20" s="168">
        <v>94.9</v>
      </c>
      <c r="K20" s="168">
        <v>38.4</v>
      </c>
    </row>
    <row r="21" spans="1:11" s="136" customFormat="1" ht="22.5" customHeight="1" x14ac:dyDescent="0.2">
      <c r="A21" s="127">
        <f>IF(C21&lt;&gt;"",COUNTA($C$15:C21),"")</f>
        <v>7</v>
      </c>
      <c r="B21" s="69" t="s">
        <v>349</v>
      </c>
      <c r="C21" s="169">
        <v>258</v>
      </c>
      <c r="D21" s="169">
        <v>255</v>
      </c>
      <c r="E21" s="170">
        <v>0.8</v>
      </c>
      <c r="F21" s="169">
        <v>18921</v>
      </c>
      <c r="G21" s="170">
        <v>3.5</v>
      </c>
      <c r="H21" s="170">
        <v>73.3</v>
      </c>
      <c r="I21" s="169">
        <v>19804</v>
      </c>
      <c r="J21" s="171">
        <v>95.5</v>
      </c>
      <c r="K21" s="171">
        <v>49.4</v>
      </c>
    </row>
    <row r="22" spans="1:11" s="136" customFormat="1" ht="11.45" customHeight="1" x14ac:dyDescent="0.2">
      <c r="A22" s="127">
        <f>IF(C22&lt;&gt;"",COUNTA($C$15:C22),"")</f>
        <v>8</v>
      </c>
      <c r="B22" s="69" t="s">
        <v>350</v>
      </c>
      <c r="C22" s="169">
        <v>120</v>
      </c>
      <c r="D22" s="169">
        <v>118</v>
      </c>
      <c r="E22" s="174" t="s">
        <v>422</v>
      </c>
      <c r="F22" s="169">
        <v>13903</v>
      </c>
      <c r="G22" s="170">
        <v>3.9</v>
      </c>
      <c r="H22" s="170">
        <v>73.900000000000006</v>
      </c>
      <c r="I22" s="169">
        <v>14634</v>
      </c>
      <c r="J22" s="171">
        <v>95</v>
      </c>
      <c r="K22" s="171">
        <v>49.9</v>
      </c>
    </row>
    <row r="23" spans="1:11" s="136" customFormat="1" ht="11.45" customHeight="1" x14ac:dyDescent="0.2">
      <c r="A23" s="127">
        <f>IF(C23&lt;&gt;"",COUNTA($C$15:C23),"")</f>
        <v>9</v>
      </c>
      <c r="B23" s="69" t="s">
        <v>351</v>
      </c>
      <c r="C23" s="169">
        <v>40</v>
      </c>
      <c r="D23" s="169">
        <v>40</v>
      </c>
      <c r="E23" s="170">
        <v>2.6</v>
      </c>
      <c r="F23" s="169">
        <v>1746</v>
      </c>
      <c r="G23" s="170">
        <v>1.7</v>
      </c>
      <c r="H23" s="170">
        <v>74.3</v>
      </c>
      <c r="I23" s="169">
        <v>1774</v>
      </c>
      <c r="J23" s="171">
        <v>98.4</v>
      </c>
      <c r="K23" s="171">
        <v>55.3</v>
      </c>
    </row>
    <row r="24" spans="1:11" s="136" customFormat="1" ht="33" customHeight="1" x14ac:dyDescent="0.2">
      <c r="A24" s="127">
        <f>IF(C24&lt;&gt;"",COUNTA($C$15:C24),"")</f>
        <v>10</v>
      </c>
      <c r="B24" s="69" t="s">
        <v>352</v>
      </c>
      <c r="C24" s="169">
        <v>466</v>
      </c>
      <c r="D24" s="169">
        <v>462</v>
      </c>
      <c r="E24" s="170">
        <v>-8.3000000000000007</v>
      </c>
      <c r="F24" s="169">
        <v>49359</v>
      </c>
      <c r="G24" s="170">
        <v>-6</v>
      </c>
      <c r="H24" s="170">
        <v>54.8</v>
      </c>
      <c r="I24" s="169">
        <v>52169</v>
      </c>
      <c r="J24" s="171">
        <v>94.6</v>
      </c>
      <c r="K24" s="171">
        <v>34.799999999999997</v>
      </c>
    </row>
    <row r="25" spans="1:11" s="136" customFormat="1" ht="18" customHeight="1" x14ac:dyDescent="0.2">
      <c r="A25" s="127">
        <f>IF(C25&lt;&gt;"",COUNTA($C$15:C25),"")</f>
        <v>11</v>
      </c>
      <c r="B25" s="134" t="s">
        <v>154</v>
      </c>
      <c r="C25" s="166">
        <v>1033</v>
      </c>
      <c r="D25" s="166">
        <v>1012</v>
      </c>
      <c r="E25" s="167">
        <v>-4.3</v>
      </c>
      <c r="F25" s="166">
        <v>103594</v>
      </c>
      <c r="G25" s="167">
        <v>-1.3</v>
      </c>
      <c r="H25" s="167">
        <v>60.5</v>
      </c>
      <c r="I25" s="166">
        <v>106694</v>
      </c>
      <c r="J25" s="168">
        <v>97.1</v>
      </c>
      <c r="K25" s="168">
        <v>39.200000000000003</v>
      </c>
    </row>
    <row r="26" spans="1:11" s="136" customFormat="1" ht="22.5" customHeight="1" x14ac:dyDescent="0.2">
      <c r="A26" s="127">
        <f>IF(C26&lt;&gt;"",COUNTA($C$15:C26),"")</f>
        <v>12</v>
      </c>
      <c r="B26" s="69" t="s">
        <v>349</v>
      </c>
      <c r="C26" s="169">
        <v>391</v>
      </c>
      <c r="D26" s="169">
        <v>387</v>
      </c>
      <c r="E26" s="170">
        <v>-3</v>
      </c>
      <c r="F26" s="169">
        <v>26047</v>
      </c>
      <c r="G26" s="170">
        <v>-0.8</v>
      </c>
      <c r="H26" s="170">
        <v>72</v>
      </c>
      <c r="I26" s="169">
        <v>26575</v>
      </c>
      <c r="J26" s="171">
        <v>98</v>
      </c>
      <c r="K26" s="171">
        <v>48.4</v>
      </c>
    </row>
    <row r="27" spans="1:11" s="136" customFormat="1" ht="11.45" customHeight="1" x14ac:dyDescent="0.2">
      <c r="A27" s="127">
        <f>IF(C27&lt;&gt;"",COUNTA($C$15:C27),"")</f>
        <v>13</v>
      </c>
      <c r="B27" s="69" t="s">
        <v>350</v>
      </c>
      <c r="C27" s="169">
        <v>177</v>
      </c>
      <c r="D27" s="169">
        <v>175</v>
      </c>
      <c r="E27" s="170">
        <v>-3.3</v>
      </c>
      <c r="F27" s="169">
        <v>19127</v>
      </c>
      <c r="G27" s="170">
        <v>-0.8</v>
      </c>
      <c r="H27" s="170">
        <v>73.7</v>
      </c>
      <c r="I27" s="169">
        <v>19456</v>
      </c>
      <c r="J27" s="171">
        <v>98.3</v>
      </c>
      <c r="K27" s="171">
        <v>51.1</v>
      </c>
    </row>
    <row r="28" spans="1:11" s="136" customFormat="1" ht="11.45" customHeight="1" x14ac:dyDescent="0.2">
      <c r="A28" s="127">
        <f>IF(C28&lt;&gt;"",COUNTA($C$15:C28),"")</f>
        <v>14</v>
      </c>
      <c r="B28" s="69" t="s">
        <v>351</v>
      </c>
      <c r="C28" s="169">
        <v>77</v>
      </c>
      <c r="D28" s="169">
        <v>75</v>
      </c>
      <c r="E28" s="170">
        <v>-5.0999999999999996</v>
      </c>
      <c r="F28" s="169">
        <v>2950</v>
      </c>
      <c r="G28" s="170">
        <v>-2</v>
      </c>
      <c r="H28" s="170">
        <v>70.8</v>
      </c>
      <c r="I28" s="169">
        <v>3021</v>
      </c>
      <c r="J28" s="171">
        <v>97.6</v>
      </c>
      <c r="K28" s="171">
        <v>44.1</v>
      </c>
    </row>
    <row r="29" spans="1:11" s="136" customFormat="1" ht="33" customHeight="1" x14ac:dyDescent="0.2">
      <c r="A29" s="127">
        <f>IF(C29&lt;&gt;"",COUNTA($C$15:C29),"")</f>
        <v>15</v>
      </c>
      <c r="B29" s="69" t="s">
        <v>352</v>
      </c>
      <c r="C29" s="169">
        <v>642</v>
      </c>
      <c r="D29" s="169">
        <v>625</v>
      </c>
      <c r="E29" s="170">
        <v>-5</v>
      </c>
      <c r="F29" s="169">
        <v>77547</v>
      </c>
      <c r="G29" s="170">
        <v>-1.5</v>
      </c>
      <c r="H29" s="170">
        <v>56.7</v>
      </c>
      <c r="I29" s="169">
        <v>80119</v>
      </c>
      <c r="J29" s="171">
        <v>96.8</v>
      </c>
      <c r="K29" s="171">
        <v>36.5</v>
      </c>
    </row>
    <row r="30" spans="1:11" s="136" customFormat="1" ht="27.95" customHeight="1" x14ac:dyDescent="0.2">
      <c r="A30" s="127">
        <f>IF(C30&lt;&gt;"",COUNTA($C$15:C30),"")</f>
        <v>16</v>
      </c>
      <c r="B30" s="134" t="s">
        <v>155</v>
      </c>
      <c r="C30" s="166">
        <v>640</v>
      </c>
      <c r="D30" s="166">
        <v>626</v>
      </c>
      <c r="E30" s="167">
        <v>-3.7</v>
      </c>
      <c r="F30" s="166">
        <v>78162</v>
      </c>
      <c r="G30" s="167">
        <v>0.2</v>
      </c>
      <c r="H30" s="167">
        <v>60.2</v>
      </c>
      <c r="I30" s="166">
        <v>81767</v>
      </c>
      <c r="J30" s="168">
        <v>95.6</v>
      </c>
      <c r="K30" s="168">
        <v>40</v>
      </c>
    </row>
    <row r="31" spans="1:11" s="136" customFormat="1" ht="22.5" customHeight="1" x14ac:dyDescent="0.2">
      <c r="A31" s="127">
        <f>IF(C31&lt;&gt;"",COUNTA($C$15:C31),"")</f>
        <v>17</v>
      </c>
      <c r="B31" s="69" t="s">
        <v>349</v>
      </c>
      <c r="C31" s="169">
        <v>308</v>
      </c>
      <c r="D31" s="169">
        <v>303</v>
      </c>
      <c r="E31" s="170">
        <v>-0.7</v>
      </c>
      <c r="F31" s="169">
        <v>24321</v>
      </c>
      <c r="G31" s="170">
        <v>0.7</v>
      </c>
      <c r="H31" s="170">
        <v>67.900000000000006</v>
      </c>
      <c r="I31" s="169">
        <v>24933</v>
      </c>
      <c r="J31" s="171">
        <v>97.5</v>
      </c>
      <c r="K31" s="171">
        <v>38.299999999999997</v>
      </c>
    </row>
    <row r="32" spans="1:11" s="136" customFormat="1" ht="11.45" customHeight="1" x14ac:dyDescent="0.2">
      <c r="A32" s="127">
        <f>IF(C32&lt;&gt;"",COUNTA($C$15:C32),"")</f>
        <v>18</v>
      </c>
      <c r="B32" s="69" t="s">
        <v>350</v>
      </c>
      <c r="C32" s="169">
        <v>136</v>
      </c>
      <c r="D32" s="169">
        <v>136</v>
      </c>
      <c r="E32" s="170">
        <v>-2.2000000000000002</v>
      </c>
      <c r="F32" s="169">
        <v>16597</v>
      </c>
      <c r="G32" s="170">
        <v>-0.6</v>
      </c>
      <c r="H32" s="170">
        <v>69.7</v>
      </c>
      <c r="I32" s="169">
        <v>16867</v>
      </c>
      <c r="J32" s="171">
        <v>98.4</v>
      </c>
      <c r="K32" s="171">
        <v>40.1</v>
      </c>
    </row>
    <row r="33" spans="1:11" s="136" customFormat="1" ht="11.45" customHeight="1" x14ac:dyDescent="0.2">
      <c r="A33" s="127">
        <f>IF(C33&lt;&gt;"",COUNTA($C$15:C33),"")</f>
        <v>19</v>
      </c>
      <c r="B33" s="69" t="s">
        <v>351</v>
      </c>
      <c r="C33" s="169">
        <v>61</v>
      </c>
      <c r="D33" s="169">
        <v>59</v>
      </c>
      <c r="E33" s="174" t="s">
        <v>422</v>
      </c>
      <c r="F33" s="169">
        <v>4158</v>
      </c>
      <c r="G33" s="170">
        <v>4.0999999999999996</v>
      </c>
      <c r="H33" s="170">
        <v>61.9</v>
      </c>
      <c r="I33" s="169">
        <v>4374</v>
      </c>
      <c r="J33" s="171">
        <v>95.1</v>
      </c>
      <c r="K33" s="171">
        <v>31.4</v>
      </c>
    </row>
    <row r="34" spans="1:11" s="136" customFormat="1" ht="33" customHeight="1" x14ac:dyDescent="0.2">
      <c r="A34" s="127">
        <f>IF(C34&lt;&gt;"",COUNTA($C$15:C34),"")</f>
        <v>20</v>
      </c>
      <c r="B34" s="69" t="s">
        <v>352</v>
      </c>
      <c r="C34" s="169">
        <v>332</v>
      </c>
      <c r="D34" s="169">
        <v>323</v>
      </c>
      <c r="E34" s="170">
        <v>-6.4</v>
      </c>
      <c r="F34" s="169">
        <v>53841</v>
      </c>
      <c r="G34" s="170">
        <v>0</v>
      </c>
      <c r="H34" s="170">
        <v>56.7</v>
      </c>
      <c r="I34" s="169">
        <v>56834</v>
      </c>
      <c r="J34" s="171">
        <v>94.7</v>
      </c>
      <c r="K34" s="171">
        <v>40.9</v>
      </c>
    </row>
    <row r="35" spans="1:11" s="136" customFormat="1" ht="18" customHeight="1" x14ac:dyDescent="0.2">
      <c r="A35" s="127">
        <f>IF(C35&lt;&gt;"",COUNTA($C$15:C35),"")</f>
        <v>21</v>
      </c>
      <c r="B35" s="134" t="s">
        <v>156</v>
      </c>
      <c r="C35" s="166">
        <v>248</v>
      </c>
      <c r="D35" s="166">
        <v>241</v>
      </c>
      <c r="E35" s="172" t="s">
        <v>422</v>
      </c>
      <c r="F35" s="166">
        <v>17614</v>
      </c>
      <c r="G35" s="167">
        <v>-1</v>
      </c>
      <c r="H35" s="167">
        <v>49.3</v>
      </c>
      <c r="I35" s="166">
        <v>18446</v>
      </c>
      <c r="J35" s="168">
        <v>95.5</v>
      </c>
      <c r="K35" s="168">
        <v>32.1</v>
      </c>
    </row>
    <row r="36" spans="1:11" s="136" customFormat="1" ht="22.5" customHeight="1" x14ac:dyDescent="0.2">
      <c r="A36" s="127">
        <f>IF(C36&lt;&gt;"",COUNTA($C$15:C36),"")</f>
        <v>22</v>
      </c>
      <c r="B36" s="69" t="s">
        <v>349</v>
      </c>
      <c r="C36" s="169">
        <v>149</v>
      </c>
      <c r="D36" s="169">
        <v>144</v>
      </c>
      <c r="E36" s="170">
        <v>-2</v>
      </c>
      <c r="F36" s="169">
        <v>6579</v>
      </c>
      <c r="G36" s="170">
        <v>-2</v>
      </c>
      <c r="H36" s="170">
        <v>54.9</v>
      </c>
      <c r="I36" s="169">
        <v>6943</v>
      </c>
      <c r="J36" s="171">
        <v>94.8</v>
      </c>
      <c r="K36" s="171">
        <v>29.7</v>
      </c>
    </row>
    <row r="37" spans="1:11" s="136" customFormat="1" ht="11.45" customHeight="1" x14ac:dyDescent="0.2">
      <c r="A37" s="127">
        <f>IF(C37&lt;&gt;"",COUNTA($C$15:C37),"")</f>
        <v>23</v>
      </c>
      <c r="B37" s="69" t="s">
        <v>350</v>
      </c>
      <c r="C37" s="169">
        <v>73</v>
      </c>
      <c r="D37" s="169">
        <v>71</v>
      </c>
      <c r="E37" s="170">
        <v>1.4</v>
      </c>
      <c r="F37" s="169">
        <v>4645</v>
      </c>
      <c r="G37" s="170">
        <v>-2.4</v>
      </c>
      <c r="H37" s="170">
        <v>56.1</v>
      </c>
      <c r="I37" s="169">
        <v>4903</v>
      </c>
      <c r="J37" s="171">
        <v>94.7</v>
      </c>
      <c r="K37" s="171">
        <v>30.9</v>
      </c>
    </row>
    <row r="38" spans="1:11" s="136" customFormat="1" ht="11.45" customHeight="1" x14ac:dyDescent="0.2">
      <c r="A38" s="127">
        <f>IF(C38&lt;&gt;"",COUNTA($C$15:C38),"")</f>
        <v>24</v>
      </c>
      <c r="B38" s="69" t="s">
        <v>351</v>
      </c>
      <c r="C38" s="169">
        <v>23</v>
      </c>
      <c r="D38" s="169">
        <v>23</v>
      </c>
      <c r="E38" s="174" t="s">
        <v>422</v>
      </c>
      <c r="F38" s="169">
        <v>854</v>
      </c>
      <c r="G38" s="170">
        <v>3.8</v>
      </c>
      <c r="H38" s="170">
        <v>61</v>
      </c>
      <c r="I38" s="169">
        <v>882</v>
      </c>
      <c r="J38" s="171">
        <v>96.8</v>
      </c>
      <c r="K38" s="171">
        <v>26.9</v>
      </c>
    </row>
    <row r="39" spans="1:11" s="135" customFormat="1" ht="33" customHeight="1" x14ac:dyDescent="0.2">
      <c r="A39" s="127">
        <f>IF(C39&lt;&gt;"",COUNTA($C$15:C39),"")</f>
        <v>25</v>
      </c>
      <c r="B39" s="69" t="s">
        <v>352</v>
      </c>
      <c r="C39" s="169">
        <v>99</v>
      </c>
      <c r="D39" s="169">
        <v>97</v>
      </c>
      <c r="E39" s="170">
        <v>3.2</v>
      </c>
      <c r="F39" s="169">
        <v>11035</v>
      </c>
      <c r="G39" s="170">
        <v>-0.5</v>
      </c>
      <c r="H39" s="170">
        <v>45.9</v>
      </c>
      <c r="I39" s="169">
        <v>11503</v>
      </c>
      <c r="J39" s="171">
        <v>95.9</v>
      </c>
      <c r="K39" s="171">
        <v>33.799999999999997</v>
      </c>
    </row>
    <row r="40" spans="1:11" s="135" customFormat="1" ht="27.95" customHeight="1" x14ac:dyDescent="0.2">
      <c r="A40" s="127">
        <f>IF(C40&lt;&gt;"",COUNTA($C$15:C40),"")</f>
        <v>26</v>
      </c>
      <c r="B40" s="134" t="s">
        <v>157</v>
      </c>
      <c r="C40" s="166">
        <v>529</v>
      </c>
      <c r="D40" s="166">
        <v>509</v>
      </c>
      <c r="E40" s="167">
        <v>-4.0999999999999996</v>
      </c>
      <c r="F40" s="166">
        <v>54676</v>
      </c>
      <c r="G40" s="167">
        <v>-2.2999999999999998</v>
      </c>
      <c r="H40" s="167">
        <v>50.7</v>
      </c>
      <c r="I40" s="166">
        <v>58288</v>
      </c>
      <c r="J40" s="168">
        <v>93.8</v>
      </c>
      <c r="K40" s="168">
        <v>35.6</v>
      </c>
    </row>
    <row r="41" spans="1:11" s="136" customFormat="1" ht="22.5" customHeight="1" x14ac:dyDescent="0.2">
      <c r="A41" s="127">
        <f>IF(C41&lt;&gt;"",COUNTA($C$15:C41),"")</f>
        <v>27</v>
      </c>
      <c r="B41" s="69" t="s">
        <v>349</v>
      </c>
      <c r="C41" s="169">
        <v>249</v>
      </c>
      <c r="D41" s="169">
        <v>240</v>
      </c>
      <c r="E41" s="170">
        <v>-4.4000000000000004</v>
      </c>
      <c r="F41" s="169">
        <v>11605</v>
      </c>
      <c r="G41" s="170">
        <v>-1.8</v>
      </c>
      <c r="H41" s="170">
        <v>64.8</v>
      </c>
      <c r="I41" s="169">
        <v>12360</v>
      </c>
      <c r="J41" s="171">
        <v>93.9</v>
      </c>
      <c r="K41" s="171">
        <v>36.1</v>
      </c>
    </row>
    <row r="42" spans="1:11" s="136" customFormat="1" ht="11.45" customHeight="1" x14ac:dyDescent="0.2">
      <c r="A42" s="127">
        <f>IF(C42&lt;&gt;"",COUNTA($C$15:C42),"")</f>
        <v>28</v>
      </c>
      <c r="B42" s="69" t="s">
        <v>350</v>
      </c>
      <c r="C42" s="169">
        <v>128</v>
      </c>
      <c r="D42" s="169">
        <v>125</v>
      </c>
      <c r="E42" s="174" t="s">
        <v>422</v>
      </c>
      <c r="F42" s="169">
        <v>8330</v>
      </c>
      <c r="G42" s="170">
        <v>-0.1</v>
      </c>
      <c r="H42" s="170">
        <v>65.7</v>
      </c>
      <c r="I42" s="169">
        <v>8767</v>
      </c>
      <c r="J42" s="171">
        <v>95</v>
      </c>
      <c r="K42" s="171">
        <v>36.200000000000003</v>
      </c>
    </row>
    <row r="43" spans="1:11" s="136" customFormat="1" ht="11.45" customHeight="1" x14ac:dyDescent="0.2">
      <c r="A43" s="127">
        <f>IF(C43&lt;&gt;"",COUNTA($C$15:C43),"")</f>
        <v>29</v>
      </c>
      <c r="B43" s="69" t="s">
        <v>351</v>
      </c>
      <c r="C43" s="169">
        <v>42</v>
      </c>
      <c r="D43" s="169">
        <v>41</v>
      </c>
      <c r="E43" s="170">
        <v>-2.4</v>
      </c>
      <c r="F43" s="169">
        <v>1447</v>
      </c>
      <c r="G43" s="170">
        <v>-0.2</v>
      </c>
      <c r="H43" s="170">
        <v>70.7</v>
      </c>
      <c r="I43" s="169">
        <v>1483</v>
      </c>
      <c r="J43" s="171">
        <v>97.6</v>
      </c>
      <c r="K43" s="171">
        <v>38.700000000000003</v>
      </c>
    </row>
    <row r="44" spans="1:11" s="136" customFormat="1" ht="33" customHeight="1" x14ac:dyDescent="0.2">
      <c r="A44" s="127">
        <f>IF(C44&lt;&gt;"",COUNTA($C$15:C44),"")</f>
        <v>30</v>
      </c>
      <c r="B44" s="69" t="s">
        <v>352</v>
      </c>
      <c r="C44" s="169">
        <v>280</v>
      </c>
      <c r="D44" s="169">
        <v>269</v>
      </c>
      <c r="E44" s="170">
        <v>-3.9</v>
      </c>
      <c r="F44" s="169">
        <v>43071</v>
      </c>
      <c r="G44" s="170">
        <v>-2.5</v>
      </c>
      <c r="H44" s="170">
        <v>47</v>
      </c>
      <c r="I44" s="169">
        <v>45928</v>
      </c>
      <c r="J44" s="171">
        <v>93.8</v>
      </c>
      <c r="K44" s="171">
        <v>35.4</v>
      </c>
    </row>
    <row r="45" spans="1:11" s="136" customFormat="1" ht="18" customHeight="1" x14ac:dyDescent="0.2">
      <c r="A45" s="127" t="str">
        <f>IF(C45&lt;&gt;"",COUNTA($C$15:C45),"")</f>
        <v/>
      </c>
      <c r="B45" s="69" t="s">
        <v>158</v>
      </c>
      <c r="C45" s="169"/>
      <c r="D45" s="169"/>
      <c r="E45" s="170"/>
      <c r="F45" s="169"/>
      <c r="G45" s="170"/>
      <c r="H45" s="170"/>
      <c r="I45" s="169"/>
      <c r="J45" s="171"/>
      <c r="K45" s="171"/>
    </row>
    <row r="46" spans="1:11" ht="33" customHeight="1" x14ac:dyDescent="0.2">
      <c r="A46" s="127">
        <f>IF(C46&lt;&gt;"",COUNTA($C$15:C46),"")</f>
        <v>31</v>
      </c>
      <c r="B46" s="134" t="s">
        <v>428</v>
      </c>
      <c r="C46" s="166">
        <v>244</v>
      </c>
      <c r="D46" s="166">
        <v>235</v>
      </c>
      <c r="E46" s="167">
        <v>-4.5</v>
      </c>
      <c r="F46" s="166">
        <v>32255</v>
      </c>
      <c r="G46" s="167">
        <v>0.3</v>
      </c>
      <c r="H46" s="167">
        <v>59.5</v>
      </c>
      <c r="I46" s="166">
        <v>33756</v>
      </c>
      <c r="J46" s="168">
        <v>95.6</v>
      </c>
      <c r="K46" s="168">
        <v>39.6</v>
      </c>
    </row>
    <row r="47" spans="1:11" ht="22.5" customHeight="1" x14ac:dyDescent="0.2">
      <c r="A47" s="127">
        <f>IF(C47&lt;&gt;"",COUNTA($C$15:C47),"")</f>
        <v>32</v>
      </c>
      <c r="B47" s="69" t="s">
        <v>349</v>
      </c>
      <c r="C47" s="169">
        <v>78</v>
      </c>
      <c r="D47" s="169">
        <v>76</v>
      </c>
      <c r="E47" s="170">
        <v>-1.3</v>
      </c>
      <c r="F47" s="169">
        <v>4978</v>
      </c>
      <c r="G47" s="170">
        <v>4.9000000000000004</v>
      </c>
      <c r="H47" s="170">
        <v>79.2</v>
      </c>
      <c r="I47" s="169">
        <v>5094</v>
      </c>
      <c r="J47" s="171">
        <v>97.7</v>
      </c>
      <c r="K47" s="171">
        <v>64.099999999999994</v>
      </c>
    </row>
    <row r="48" spans="1:11" ht="11.45" customHeight="1" x14ac:dyDescent="0.2">
      <c r="A48" s="127">
        <f>IF(C48&lt;&gt;"",COUNTA($C$15:C48),"")</f>
        <v>33</v>
      </c>
      <c r="B48" s="69" t="s">
        <v>350</v>
      </c>
      <c r="C48" s="169">
        <v>34</v>
      </c>
      <c r="D48" s="169">
        <v>33</v>
      </c>
      <c r="E48" s="174" t="s">
        <v>422</v>
      </c>
      <c r="F48" s="169">
        <v>3626</v>
      </c>
      <c r="G48" s="170">
        <v>5</v>
      </c>
      <c r="H48" s="170">
        <v>80.599999999999994</v>
      </c>
      <c r="I48" s="169">
        <v>3703</v>
      </c>
      <c r="J48" s="171">
        <v>97.9</v>
      </c>
      <c r="K48" s="171">
        <v>69</v>
      </c>
    </row>
    <row r="49" spans="1:11" ht="11.45" customHeight="1" x14ac:dyDescent="0.2">
      <c r="A49" s="127">
        <f>IF(C49&lt;&gt;"",COUNTA($C$15:C49),"")</f>
        <v>34</v>
      </c>
      <c r="B49" s="69" t="s">
        <v>351</v>
      </c>
      <c r="C49" s="169">
        <v>20</v>
      </c>
      <c r="D49" s="169">
        <v>19</v>
      </c>
      <c r="E49" s="170">
        <v>-9.5</v>
      </c>
      <c r="F49" s="169">
        <v>585</v>
      </c>
      <c r="G49" s="170">
        <v>-8.6</v>
      </c>
      <c r="H49" s="170">
        <v>80.599999999999994</v>
      </c>
      <c r="I49" s="169">
        <v>607</v>
      </c>
      <c r="J49" s="171">
        <v>96.4</v>
      </c>
      <c r="K49" s="171">
        <v>62.9</v>
      </c>
    </row>
    <row r="50" spans="1:11" ht="33" customHeight="1" x14ac:dyDescent="0.2">
      <c r="A50" s="127">
        <f>IF(C50&lt;&gt;"",COUNTA($C$15:C50),"")</f>
        <v>35</v>
      </c>
      <c r="B50" s="69" t="s">
        <v>352</v>
      </c>
      <c r="C50" s="169">
        <v>166</v>
      </c>
      <c r="D50" s="169">
        <v>159</v>
      </c>
      <c r="E50" s="170">
        <v>-5.9</v>
      </c>
      <c r="F50" s="169">
        <v>27277</v>
      </c>
      <c r="G50" s="170">
        <v>-0.5</v>
      </c>
      <c r="H50" s="170">
        <v>55.9</v>
      </c>
      <c r="I50" s="169">
        <v>28662</v>
      </c>
      <c r="J50" s="171">
        <v>95.2</v>
      </c>
      <c r="K50" s="171">
        <v>36.299999999999997</v>
      </c>
    </row>
    <row r="51" spans="1:11" ht="22.5" customHeight="1" x14ac:dyDescent="0.2">
      <c r="A51" s="127">
        <f>IF(C51&lt;&gt;"",COUNTA($C$15:C51),"")</f>
        <v>36</v>
      </c>
      <c r="B51" s="134" t="s">
        <v>429</v>
      </c>
      <c r="C51" s="166">
        <v>501</v>
      </c>
      <c r="D51" s="166">
        <v>497</v>
      </c>
      <c r="E51" s="167">
        <v>-5</v>
      </c>
      <c r="F51" s="166">
        <v>51396</v>
      </c>
      <c r="G51" s="167">
        <v>-2.7</v>
      </c>
      <c r="H51" s="167">
        <v>66.3</v>
      </c>
      <c r="I51" s="166">
        <v>52259</v>
      </c>
      <c r="J51" s="168">
        <v>98.3</v>
      </c>
      <c r="K51" s="168">
        <v>43.1</v>
      </c>
    </row>
    <row r="52" spans="1:11" ht="22.5" customHeight="1" x14ac:dyDescent="0.2">
      <c r="A52" s="127">
        <f>IF(C52&lt;&gt;"",COUNTA($C$15:C52),"")</f>
        <v>37</v>
      </c>
      <c r="B52" s="69" t="s">
        <v>349</v>
      </c>
      <c r="C52" s="169">
        <v>162</v>
      </c>
      <c r="D52" s="169">
        <v>162</v>
      </c>
      <c r="E52" s="170">
        <v>-2.4</v>
      </c>
      <c r="F52" s="169">
        <v>14285</v>
      </c>
      <c r="G52" s="170">
        <v>-0.9</v>
      </c>
      <c r="H52" s="170">
        <v>74</v>
      </c>
      <c r="I52" s="169">
        <v>14511</v>
      </c>
      <c r="J52" s="171">
        <v>98.4</v>
      </c>
      <c r="K52" s="171">
        <v>58.6</v>
      </c>
    </row>
    <row r="53" spans="1:11" ht="11.45" customHeight="1" x14ac:dyDescent="0.2">
      <c r="A53" s="127">
        <f>IF(C53&lt;&gt;"",COUNTA($C$15:C53),"")</f>
        <v>38</v>
      </c>
      <c r="B53" s="69" t="s">
        <v>350</v>
      </c>
      <c r="C53" s="169">
        <v>82</v>
      </c>
      <c r="D53" s="169">
        <v>82</v>
      </c>
      <c r="E53" s="170">
        <v>-3.5</v>
      </c>
      <c r="F53" s="169">
        <v>11140</v>
      </c>
      <c r="G53" s="170">
        <v>-0.5</v>
      </c>
      <c r="H53" s="170">
        <v>74.900000000000006</v>
      </c>
      <c r="I53" s="169">
        <v>11277</v>
      </c>
      <c r="J53" s="171">
        <v>98.8</v>
      </c>
      <c r="K53" s="171">
        <v>59.7</v>
      </c>
    </row>
    <row r="54" spans="1:11" ht="11.45" customHeight="1" x14ac:dyDescent="0.2">
      <c r="A54" s="127">
        <f>IF(C54&lt;&gt;"",COUNTA($C$15:C54),"")</f>
        <v>39</v>
      </c>
      <c r="B54" s="69" t="s">
        <v>351</v>
      </c>
      <c r="C54" s="169">
        <v>32</v>
      </c>
      <c r="D54" s="169">
        <v>32</v>
      </c>
      <c r="E54" s="182" t="s">
        <v>422</v>
      </c>
      <c r="F54" s="169">
        <v>1476</v>
      </c>
      <c r="G54" s="174" t="s">
        <v>422</v>
      </c>
      <c r="H54" s="170">
        <v>71</v>
      </c>
      <c r="I54" s="169">
        <v>1496</v>
      </c>
      <c r="J54" s="171">
        <v>98.7</v>
      </c>
      <c r="K54" s="171">
        <v>52.3</v>
      </c>
    </row>
    <row r="55" spans="1:11" ht="33" customHeight="1" x14ac:dyDescent="0.2">
      <c r="A55" s="127">
        <f>IF(C55&lt;&gt;"",COUNTA($C$15:C55),"")</f>
        <v>40</v>
      </c>
      <c r="B55" s="69" t="s">
        <v>352</v>
      </c>
      <c r="C55" s="169">
        <v>339</v>
      </c>
      <c r="D55" s="169">
        <v>335</v>
      </c>
      <c r="E55" s="170">
        <v>-6.2</v>
      </c>
      <c r="F55" s="169">
        <v>37111</v>
      </c>
      <c r="G55" s="170">
        <v>-3.4</v>
      </c>
      <c r="H55" s="170">
        <v>63.3</v>
      </c>
      <c r="I55" s="169">
        <v>37748</v>
      </c>
      <c r="J55" s="171">
        <v>98.3</v>
      </c>
      <c r="K55" s="171">
        <v>39.1</v>
      </c>
    </row>
    <row r="56" spans="1:11" ht="11.45" customHeight="1" x14ac:dyDescent="0.2">
      <c r="A56" s="127" t="str">
        <f>IF(C56&lt;&gt;"",COUNTA($C$15:C56),"")</f>
        <v/>
      </c>
      <c r="E56" s="138"/>
      <c r="G56" s="138"/>
      <c r="H56" s="138"/>
      <c r="J56" s="138"/>
      <c r="K56" s="138"/>
    </row>
    <row r="57" spans="1:11" ht="11.45" customHeight="1" x14ac:dyDescent="0.2">
      <c r="A57" s="127" t="str">
        <f>IF(C57&lt;&gt;"",COUNTA($C$15:C57),"")</f>
        <v/>
      </c>
      <c r="E57" s="138"/>
      <c r="J57" s="138"/>
      <c r="K57" s="138"/>
    </row>
    <row r="58" spans="1:11" ht="11.45" customHeight="1" x14ac:dyDescent="0.2">
      <c r="J58" s="138"/>
      <c r="K58" s="138"/>
    </row>
    <row r="59" spans="1:11" ht="11.45" customHeight="1" x14ac:dyDescent="0.2">
      <c r="J59" s="138"/>
      <c r="K59" s="138"/>
    </row>
    <row r="60" spans="1:11" ht="11.45" customHeight="1" x14ac:dyDescent="0.2">
      <c r="J60" s="138"/>
      <c r="K60" s="138"/>
    </row>
    <row r="61" spans="1:11" ht="11.45" customHeight="1" x14ac:dyDescent="0.2">
      <c r="J61" s="138"/>
      <c r="K61" s="138"/>
    </row>
    <row r="62" spans="1:11" ht="11.45" customHeight="1" x14ac:dyDescent="0.2">
      <c r="J62" s="138"/>
      <c r="K62" s="138"/>
    </row>
    <row r="63" spans="1:11" ht="11.45" customHeight="1" x14ac:dyDescent="0.2">
      <c r="J63" s="138"/>
      <c r="K63" s="138"/>
    </row>
    <row r="64" spans="1:11" ht="11.45" customHeight="1" x14ac:dyDescent="0.2">
      <c r="J64" s="138"/>
      <c r="K64" s="138"/>
    </row>
    <row r="65" spans="10:11" ht="11.45" customHeight="1" x14ac:dyDescent="0.2">
      <c r="J65" s="138"/>
      <c r="K65" s="138"/>
    </row>
    <row r="66" spans="10:11" ht="11.45" customHeight="1" x14ac:dyDescent="0.2">
      <c r="J66" s="138"/>
      <c r="K66" s="138"/>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4.28515625" style="72" customWidth="1"/>
    <col min="3" max="3" width="6.28515625" style="72" customWidth="1"/>
    <col min="4" max="4" width="7.2851562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45" t="s">
        <v>51</v>
      </c>
      <c r="B1" s="246"/>
      <c r="C1" s="247" t="s">
        <v>329</v>
      </c>
      <c r="D1" s="247"/>
      <c r="E1" s="247"/>
      <c r="F1" s="247"/>
      <c r="G1" s="247"/>
      <c r="H1" s="247"/>
      <c r="I1" s="247"/>
      <c r="J1" s="247"/>
      <c r="K1" s="248"/>
    </row>
    <row r="2" spans="1:11" s="119" customFormat="1" ht="24.95" customHeight="1" x14ac:dyDescent="0.2">
      <c r="A2" s="249" t="s">
        <v>353</v>
      </c>
      <c r="B2" s="250"/>
      <c r="C2" s="251" t="s">
        <v>58</v>
      </c>
      <c r="D2" s="251"/>
      <c r="E2" s="251"/>
      <c r="F2" s="251"/>
      <c r="G2" s="251"/>
      <c r="H2" s="251"/>
      <c r="I2" s="251"/>
      <c r="J2" s="251"/>
      <c r="K2" s="252"/>
    </row>
    <row r="3" spans="1:11" ht="11.45" customHeight="1" x14ac:dyDescent="0.2">
      <c r="A3" s="253" t="s">
        <v>101</v>
      </c>
      <c r="B3" s="243" t="s">
        <v>430</v>
      </c>
      <c r="C3" s="297" t="s">
        <v>417</v>
      </c>
      <c r="D3" s="298"/>
      <c r="E3" s="298"/>
      <c r="F3" s="298"/>
      <c r="G3" s="298"/>
      <c r="H3" s="298"/>
      <c r="I3" s="298"/>
      <c r="J3" s="299"/>
      <c r="K3" s="244" t="s">
        <v>421</v>
      </c>
    </row>
    <row r="4" spans="1:11" ht="11.45" customHeight="1" x14ac:dyDescent="0.2">
      <c r="A4" s="253"/>
      <c r="B4" s="243"/>
      <c r="C4" s="243" t="s">
        <v>332</v>
      </c>
      <c r="D4" s="243"/>
      <c r="E4" s="243"/>
      <c r="F4" s="243" t="s">
        <v>424</v>
      </c>
      <c r="G4" s="243"/>
      <c r="H4" s="243"/>
      <c r="I4" s="243"/>
      <c r="J4" s="243"/>
      <c r="K4" s="244"/>
    </row>
    <row r="5" spans="1:11" ht="11.45" customHeight="1" x14ac:dyDescent="0.2">
      <c r="A5" s="253"/>
      <c r="B5" s="243"/>
      <c r="C5" s="243" t="s">
        <v>126</v>
      </c>
      <c r="D5" s="243" t="s">
        <v>425</v>
      </c>
      <c r="E5" s="243"/>
      <c r="F5" s="243" t="s">
        <v>126</v>
      </c>
      <c r="G5" s="243" t="s">
        <v>127</v>
      </c>
      <c r="H5" s="243" t="s">
        <v>426</v>
      </c>
      <c r="I5" s="296" t="s">
        <v>336</v>
      </c>
      <c r="J5" s="296"/>
      <c r="K5" s="244"/>
    </row>
    <row r="6" spans="1:11" ht="11.45" customHeight="1" x14ac:dyDescent="0.2">
      <c r="A6" s="253"/>
      <c r="B6" s="243"/>
      <c r="C6" s="243"/>
      <c r="D6" s="243" t="s">
        <v>337</v>
      </c>
      <c r="E6" s="243" t="s">
        <v>127</v>
      </c>
      <c r="F6" s="243"/>
      <c r="G6" s="243"/>
      <c r="H6" s="243"/>
      <c r="I6" s="243" t="s">
        <v>338</v>
      </c>
      <c r="J6" s="243" t="s">
        <v>339</v>
      </c>
      <c r="K6" s="244" t="s">
        <v>427</v>
      </c>
    </row>
    <row r="7" spans="1:11" ht="11.45" customHeight="1" x14ac:dyDescent="0.2">
      <c r="A7" s="253"/>
      <c r="B7" s="243"/>
      <c r="C7" s="243"/>
      <c r="D7" s="243"/>
      <c r="E7" s="243"/>
      <c r="F7" s="243"/>
      <c r="G7" s="243"/>
      <c r="H7" s="243"/>
      <c r="I7" s="243"/>
      <c r="J7" s="243"/>
      <c r="K7" s="244"/>
    </row>
    <row r="8" spans="1:11" ht="11.45" customHeight="1" x14ac:dyDescent="0.2">
      <c r="A8" s="253"/>
      <c r="B8" s="243"/>
      <c r="C8" s="243"/>
      <c r="D8" s="243"/>
      <c r="E8" s="243"/>
      <c r="F8" s="243"/>
      <c r="G8" s="243"/>
      <c r="H8" s="243"/>
      <c r="I8" s="243"/>
      <c r="J8" s="243"/>
      <c r="K8" s="244"/>
    </row>
    <row r="9" spans="1:11" ht="11.45" customHeight="1" x14ac:dyDescent="0.2">
      <c r="A9" s="253"/>
      <c r="B9" s="243"/>
      <c r="C9" s="243"/>
      <c r="D9" s="243"/>
      <c r="E9" s="243"/>
      <c r="F9" s="243"/>
      <c r="G9" s="243"/>
      <c r="H9" s="243"/>
      <c r="I9" s="243"/>
      <c r="J9" s="243"/>
      <c r="K9" s="244"/>
    </row>
    <row r="10" spans="1:11" ht="11.45" customHeight="1" x14ac:dyDescent="0.2">
      <c r="A10" s="253"/>
      <c r="B10" s="243"/>
      <c r="C10" s="243"/>
      <c r="D10" s="243"/>
      <c r="E10" s="243"/>
      <c r="F10" s="243"/>
      <c r="G10" s="243"/>
      <c r="H10" s="243"/>
      <c r="I10" s="243"/>
      <c r="J10" s="243"/>
      <c r="K10" s="244"/>
    </row>
    <row r="11" spans="1:11" ht="11.45" customHeight="1" x14ac:dyDescent="0.2">
      <c r="A11" s="253"/>
      <c r="B11" s="243"/>
      <c r="C11" s="243"/>
      <c r="D11" s="243"/>
      <c r="E11" s="243"/>
      <c r="F11" s="243"/>
      <c r="G11" s="243"/>
      <c r="H11" s="243"/>
      <c r="I11" s="243"/>
      <c r="J11" s="243"/>
      <c r="K11" s="244"/>
    </row>
    <row r="12" spans="1:11" ht="11.45" customHeight="1" x14ac:dyDescent="0.2">
      <c r="A12" s="253"/>
      <c r="B12" s="243"/>
      <c r="C12" s="243" t="s">
        <v>107</v>
      </c>
      <c r="D12" s="243"/>
      <c r="E12" s="165" t="s">
        <v>129</v>
      </c>
      <c r="F12" s="165" t="s">
        <v>107</v>
      </c>
      <c r="G12" s="243" t="s">
        <v>129</v>
      </c>
      <c r="H12" s="243"/>
      <c r="I12" s="165" t="s">
        <v>107</v>
      </c>
      <c r="J12" s="243" t="s">
        <v>129</v>
      </c>
      <c r="K12" s="244"/>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22"/>
      <c r="C14" s="125"/>
      <c r="D14" s="125"/>
      <c r="E14" s="70"/>
      <c r="F14" s="125"/>
      <c r="G14" s="70"/>
      <c r="H14" s="70"/>
      <c r="I14" s="125"/>
      <c r="J14" s="126"/>
      <c r="K14" s="126"/>
    </row>
    <row r="15" spans="1:11" s="135" customFormat="1" ht="11.45" customHeight="1" x14ac:dyDescent="0.2">
      <c r="A15" s="127">
        <f>IF(C15&lt;&gt;"",COUNTA($C$15:C15),"")</f>
        <v>1</v>
      </c>
      <c r="B15" s="134" t="s">
        <v>130</v>
      </c>
      <c r="C15" s="166">
        <v>3174</v>
      </c>
      <c r="D15" s="166">
        <v>3105</v>
      </c>
      <c r="E15" s="172">
        <v>-4</v>
      </c>
      <c r="F15" s="166">
        <v>322326</v>
      </c>
      <c r="G15" s="172">
        <v>-1.6</v>
      </c>
      <c r="H15" s="172">
        <v>58.1</v>
      </c>
      <c r="I15" s="166">
        <v>337168</v>
      </c>
      <c r="J15" s="173">
        <v>95.6</v>
      </c>
      <c r="K15" s="173">
        <v>38.299999999999997</v>
      </c>
    </row>
    <row r="16" spans="1:11" s="136" customFormat="1" ht="22.5" customHeight="1" x14ac:dyDescent="0.2">
      <c r="A16" s="127">
        <f>IF(C16&lt;&gt;"",COUNTA($C$15:C16),"")</f>
        <v>2</v>
      </c>
      <c r="B16" s="69" t="s">
        <v>347</v>
      </c>
      <c r="C16" s="169">
        <v>1355</v>
      </c>
      <c r="D16" s="169">
        <v>1329</v>
      </c>
      <c r="E16" s="174">
        <v>-1.9</v>
      </c>
      <c r="F16" s="169">
        <v>87473</v>
      </c>
      <c r="G16" s="174">
        <v>0.3</v>
      </c>
      <c r="H16" s="174">
        <v>68.900000000000006</v>
      </c>
      <c r="I16" s="169">
        <v>90615</v>
      </c>
      <c r="J16" s="175">
        <v>96.5</v>
      </c>
      <c r="K16" s="175">
        <v>41.9</v>
      </c>
    </row>
    <row r="17" spans="1:11" s="136" customFormat="1" ht="11.45" customHeight="1" x14ac:dyDescent="0.2">
      <c r="A17" s="127">
        <f>IF(C17&lt;&gt;"",COUNTA($C$15:C17),"")</f>
        <v>3</v>
      </c>
      <c r="B17" s="69" t="s">
        <v>136</v>
      </c>
      <c r="C17" s="169">
        <v>634</v>
      </c>
      <c r="D17" s="169">
        <v>625</v>
      </c>
      <c r="E17" s="174">
        <v>-1.3</v>
      </c>
      <c r="F17" s="169">
        <v>62602</v>
      </c>
      <c r="G17" s="174">
        <v>0.2</v>
      </c>
      <c r="H17" s="174">
        <v>70.3</v>
      </c>
      <c r="I17" s="169">
        <v>64627</v>
      </c>
      <c r="J17" s="175">
        <v>96.9</v>
      </c>
      <c r="K17" s="175">
        <v>43.6</v>
      </c>
    </row>
    <row r="18" spans="1:11" s="135" customFormat="1" ht="11.45" customHeight="1" x14ac:dyDescent="0.2">
      <c r="A18" s="127">
        <f>IF(C18&lt;&gt;"",COUNTA($C$15:C18),"")</f>
        <v>4</v>
      </c>
      <c r="B18" s="69" t="s">
        <v>139</v>
      </c>
      <c r="C18" s="169">
        <v>243</v>
      </c>
      <c r="D18" s="169">
        <v>238</v>
      </c>
      <c r="E18" s="174">
        <v>-1.7</v>
      </c>
      <c r="F18" s="169">
        <v>11155</v>
      </c>
      <c r="G18" s="174">
        <v>1.4</v>
      </c>
      <c r="H18" s="174">
        <v>67.3</v>
      </c>
      <c r="I18" s="169">
        <v>11534</v>
      </c>
      <c r="J18" s="175">
        <v>96.7</v>
      </c>
      <c r="K18" s="175">
        <v>36.799999999999997</v>
      </c>
    </row>
    <row r="19" spans="1:11" s="136" customFormat="1" ht="33" customHeight="1" x14ac:dyDescent="0.2">
      <c r="A19" s="127">
        <f>IF(C19&lt;&gt;"",COUNTA($C$15:C19),"")</f>
        <v>5</v>
      </c>
      <c r="B19" s="69" t="s">
        <v>354</v>
      </c>
      <c r="C19" s="169">
        <v>1819</v>
      </c>
      <c r="D19" s="169">
        <v>1776</v>
      </c>
      <c r="E19" s="174">
        <v>-5.6</v>
      </c>
      <c r="F19" s="169">
        <v>234853</v>
      </c>
      <c r="G19" s="174">
        <v>-2.2999999999999998</v>
      </c>
      <c r="H19" s="174">
        <v>54</v>
      </c>
      <c r="I19" s="169">
        <v>246553</v>
      </c>
      <c r="J19" s="175">
        <v>95.3</v>
      </c>
      <c r="K19" s="175">
        <v>36.9</v>
      </c>
    </row>
    <row r="20" spans="1:11" s="136" customFormat="1" ht="20.100000000000001" customHeight="1" x14ac:dyDescent="0.2">
      <c r="A20" s="127">
        <f>IF(C20&lt;&gt;"",COUNTA($C$15:C20),"")</f>
        <v>6</v>
      </c>
      <c r="B20" s="134" t="s">
        <v>413</v>
      </c>
      <c r="C20" s="166">
        <v>126</v>
      </c>
      <c r="D20" s="166">
        <v>122</v>
      </c>
      <c r="E20" s="172">
        <v>-3.9</v>
      </c>
      <c r="F20" s="166">
        <v>16356</v>
      </c>
      <c r="G20" s="172">
        <v>-0.4</v>
      </c>
      <c r="H20" s="172">
        <v>48.4</v>
      </c>
      <c r="I20" s="166">
        <v>16804</v>
      </c>
      <c r="J20" s="173">
        <v>97.3</v>
      </c>
      <c r="K20" s="173">
        <v>30</v>
      </c>
    </row>
    <row r="21" spans="1:11" s="136" customFormat="1" ht="22.5" customHeight="1" x14ac:dyDescent="0.2">
      <c r="A21" s="127">
        <f>IF(C21&lt;&gt;"",COUNTA($C$15:C21),"")</f>
        <v>7</v>
      </c>
      <c r="B21" s="69" t="s">
        <v>349</v>
      </c>
      <c r="C21" s="169">
        <v>82</v>
      </c>
      <c r="D21" s="169">
        <v>80</v>
      </c>
      <c r="E21" s="174">
        <v>1.3</v>
      </c>
      <c r="F21" s="169">
        <v>9098</v>
      </c>
      <c r="G21" s="174">
        <v>0.9</v>
      </c>
      <c r="H21" s="174">
        <v>64.599999999999994</v>
      </c>
      <c r="I21" s="169">
        <v>9422</v>
      </c>
      <c r="J21" s="175">
        <v>96.6</v>
      </c>
      <c r="K21" s="175">
        <v>33.700000000000003</v>
      </c>
    </row>
    <row r="22" spans="1:11" s="136" customFormat="1" ht="11.45" customHeight="1" x14ac:dyDescent="0.2">
      <c r="A22" s="127">
        <f>IF(C22&lt;&gt;"",COUNTA($C$15:C22),"")</f>
        <v>8</v>
      </c>
      <c r="B22" s="69" t="s">
        <v>350</v>
      </c>
      <c r="C22" s="169">
        <v>35</v>
      </c>
      <c r="D22" s="169">
        <v>35</v>
      </c>
      <c r="E22" s="174">
        <v>-2.8</v>
      </c>
      <c r="F22" s="169">
        <v>5853</v>
      </c>
      <c r="G22" s="174">
        <v>-1.8</v>
      </c>
      <c r="H22" s="174">
        <v>66.8</v>
      </c>
      <c r="I22" s="169">
        <v>5994</v>
      </c>
      <c r="J22" s="175">
        <v>97.6</v>
      </c>
      <c r="K22" s="175">
        <v>35.299999999999997</v>
      </c>
    </row>
    <row r="23" spans="1:11" s="136" customFormat="1" ht="11.45" customHeight="1" x14ac:dyDescent="0.2">
      <c r="A23" s="127">
        <f>IF(C23&lt;&gt;"",COUNTA($C$15:C23),"")</f>
        <v>9</v>
      </c>
      <c r="B23" s="69" t="s">
        <v>351</v>
      </c>
      <c r="C23" s="169">
        <v>25</v>
      </c>
      <c r="D23" s="169">
        <v>24</v>
      </c>
      <c r="E23" s="174">
        <v>4.3</v>
      </c>
      <c r="F23" s="169">
        <v>2716</v>
      </c>
      <c r="G23" s="174">
        <v>6.3</v>
      </c>
      <c r="H23" s="174">
        <v>60.5</v>
      </c>
      <c r="I23" s="169">
        <v>2844</v>
      </c>
      <c r="J23" s="175">
        <v>95.5</v>
      </c>
      <c r="K23" s="175">
        <v>30.3</v>
      </c>
    </row>
    <row r="24" spans="1:11" s="136" customFormat="1" ht="33" customHeight="1" x14ac:dyDescent="0.2">
      <c r="A24" s="127">
        <f>IF(C24&lt;&gt;"",COUNTA($C$15:C24),"")</f>
        <v>10</v>
      </c>
      <c r="B24" s="69" t="s">
        <v>352</v>
      </c>
      <c r="C24" s="169">
        <v>44</v>
      </c>
      <c r="D24" s="169">
        <v>42</v>
      </c>
      <c r="E24" s="174">
        <v>-12.5</v>
      </c>
      <c r="F24" s="169">
        <v>7258</v>
      </c>
      <c r="G24" s="174">
        <v>-1.9</v>
      </c>
      <c r="H24" s="174">
        <v>28.2</v>
      </c>
      <c r="I24" s="169">
        <v>7382</v>
      </c>
      <c r="J24" s="175">
        <v>98.3</v>
      </c>
      <c r="K24" s="175">
        <v>22.4</v>
      </c>
    </row>
    <row r="25" spans="1:11" s="136" customFormat="1" ht="20.100000000000001" customHeight="1" x14ac:dyDescent="0.2">
      <c r="A25" s="127">
        <f>IF(C25&lt;&gt;"",COUNTA($C$15:C25),"")</f>
        <v>11</v>
      </c>
      <c r="B25" s="134" t="s">
        <v>355</v>
      </c>
      <c r="C25" s="166">
        <v>47</v>
      </c>
      <c r="D25" s="166">
        <v>45</v>
      </c>
      <c r="E25" s="172" t="s">
        <v>422</v>
      </c>
      <c r="F25" s="166">
        <v>2852</v>
      </c>
      <c r="G25" s="172">
        <v>-2.7</v>
      </c>
      <c r="H25" s="172">
        <v>51.7</v>
      </c>
      <c r="I25" s="166">
        <v>3060</v>
      </c>
      <c r="J25" s="173">
        <v>93.2</v>
      </c>
      <c r="K25" s="173">
        <v>26.6</v>
      </c>
    </row>
    <row r="26" spans="1:11" s="136" customFormat="1" ht="22.5" customHeight="1" x14ac:dyDescent="0.2">
      <c r="A26" s="127">
        <f>IF(C26&lt;&gt;"",COUNTA($C$15:C26),"")</f>
        <v>12</v>
      </c>
      <c r="B26" s="69" t="s">
        <v>349</v>
      </c>
      <c r="C26" s="169">
        <v>36</v>
      </c>
      <c r="D26" s="169">
        <v>34</v>
      </c>
      <c r="E26" s="174" t="s">
        <v>422</v>
      </c>
      <c r="F26" s="169">
        <v>2040</v>
      </c>
      <c r="G26" s="174">
        <v>-0.5</v>
      </c>
      <c r="H26" s="174">
        <v>58.4</v>
      </c>
      <c r="I26" s="169">
        <v>2112</v>
      </c>
      <c r="J26" s="175">
        <v>96.6</v>
      </c>
      <c r="K26" s="175">
        <v>26.8</v>
      </c>
    </row>
    <row r="27" spans="1:11" s="136" customFormat="1" ht="11.45" customHeight="1" x14ac:dyDescent="0.2">
      <c r="A27" s="127">
        <f>IF(C27&lt;&gt;"",COUNTA($C$15:C27),"")</f>
        <v>13</v>
      </c>
      <c r="B27" s="69" t="s">
        <v>350</v>
      </c>
      <c r="C27" s="169">
        <v>17</v>
      </c>
      <c r="D27" s="169">
        <v>17</v>
      </c>
      <c r="E27" s="174">
        <v>6.3</v>
      </c>
      <c r="F27" s="169">
        <v>1484</v>
      </c>
      <c r="G27" s="174">
        <v>1</v>
      </c>
      <c r="H27" s="174">
        <v>58.3</v>
      </c>
      <c r="I27" s="169">
        <v>1488</v>
      </c>
      <c r="J27" s="175">
        <v>99.7</v>
      </c>
      <c r="K27" s="175">
        <v>25.9</v>
      </c>
    </row>
    <row r="28" spans="1:11" s="136" customFormat="1" ht="11.45" customHeight="1" x14ac:dyDescent="0.2">
      <c r="A28" s="127">
        <f>IF(C28&lt;&gt;"",COUNTA($C$15:C28),"")</f>
        <v>14</v>
      </c>
      <c r="B28" s="69" t="s">
        <v>351</v>
      </c>
      <c r="C28" s="169">
        <v>10</v>
      </c>
      <c r="D28" s="169">
        <v>10</v>
      </c>
      <c r="E28" s="174" t="s">
        <v>422</v>
      </c>
      <c r="F28" s="169">
        <v>418</v>
      </c>
      <c r="G28" s="174" t="s">
        <v>420</v>
      </c>
      <c r="H28" s="174">
        <v>64.3</v>
      </c>
      <c r="I28" s="169">
        <v>431</v>
      </c>
      <c r="J28" s="175">
        <v>97</v>
      </c>
      <c r="K28" s="175">
        <v>29.8</v>
      </c>
    </row>
    <row r="29" spans="1:11" s="136" customFormat="1" ht="33" customHeight="1" x14ac:dyDescent="0.2">
      <c r="A29" s="127">
        <f>IF(C29&lt;&gt;"",COUNTA($C$15:C29),"")</f>
        <v>15</v>
      </c>
      <c r="B29" s="69" t="s">
        <v>352</v>
      </c>
      <c r="C29" s="169">
        <v>11</v>
      </c>
      <c r="D29" s="169">
        <v>11</v>
      </c>
      <c r="E29" s="174" t="s">
        <v>422</v>
      </c>
      <c r="F29" s="169">
        <v>812</v>
      </c>
      <c r="G29" s="174">
        <v>-7.7</v>
      </c>
      <c r="H29" s="174">
        <v>34.9</v>
      </c>
      <c r="I29" s="169">
        <v>948</v>
      </c>
      <c r="J29" s="175">
        <v>85.7</v>
      </c>
      <c r="K29" s="175">
        <v>25.7</v>
      </c>
    </row>
    <row r="30" spans="1:11" s="136" customFormat="1" ht="20.100000000000001" customHeight="1" x14ac:dyDescent="0.2">
      <c r="A30" s="127">
        <f>IF(C30&lt;&gt;"",COUNTA($C$15:C30),"")</f>
        <v>16</v>
      </c>
      <c r="B30" s="134" t="s">
        <v>356</v>
      </c>
      <c r="C30" s="166">
        <v>429</v>
      </c>
      <c r="D30" s="166">
        <v>413</v>
      </c>
      <c r="E30" s="172">
        <v>-4</v>
      </c>
      <c r="F30" s="166">
        <v>47239</v>
      </c>
      <c r="G30" s="172">
        <v>-2.5</v>
      </c>
      <c r="H30" s="172">
        <v>51.4</v>
      </c>
      <c r="I30" s="166">
        <v>50478</v>
      </c>
      <c r="J30" s="173">
        <v>93.6</v>
      </c>
      <c r="K30" s="173">
        <v>35.700000000000003</v>
      </c>
    </row>
    <row r="31" spans="1:11" s="136" customFormat="1" ht="22.5" customHeight="1" x14ac:dyDescent="0.2">
      <c r="A31" s="127">
        <f>IF(C31&lt;&gt;"",COUNTA($C$15:C31),"")</f>
        <v>17</v>
      </c>
      <c r="B31" s="69" t="s">
        <v>349</v>
      </c>
      <c r="C31" s="169">
        <v>197</v>
      </c>
      <c r="D31" s="169">
        <v>190</v>
      </c>
      <c r="E31" s="174">
        <v>-4</v>
      </c>
      <c r="F31" s="169">
        <v>9808</v>
      </c>
      <c r="G31" s="174">
        <v>-1.7</v>
      </c>
      <c r="H31" s="174">
        <v>66.400000000000006</v>
      </c>
      <c r="I31" s="169">
        <v>10486</v>
      </c>
      <c r="J31" s="175">
        <v>93.5</v>
      </c>
      <c r="K31" s="175">
        <v>37.5</v>
      </c>
    </row>
    <row r="32" spans="1:11" s="136" customFormat="1" ht="11.45" customHeight="1" x14ac:dyDescent="0.2">
      <c r="A32" s="127">
        <f>IF(C32&lt;&gt;"",COUNTA($C$15:C32),"")</f>
        <v>18</v>
      </c>
      <c r="B32" s="69" t="s">
        <v>350</v>
      </c>
      <c r="C32" s="169">
        <v>104</v>
      </c>
      <c r="D32" s="169">
        <v>101</v>
      </c>
      <c r="E32" s="174" t="s">
        <v>422</v>
      </c>
      <c r="F32" s="169">
        <v>7304</v>
      </c>
      <c r="G32" s="174">
        <v>-0.4</v>
      </c>
      <c r="H32" s="174">
        <v>66.900000000000006</v>
      </c>
      <c r="I32" s="169">
        <v>7734</v>
      </c>
      <c r="J32" s="175">
        <v>94.4</v>
      </c>
      <c r="K32" s="175">
        <v>36.6</v>
      </c>
    </row>
    <row r="33" spans="1:11" s="136" customFormat="1" ht="11.45" customHeight="1" x14ac:dyDescent="0.2">
      <c r="A33" s="127">
        <f>IF(C33&lt;&gt;"",COUNTA($C$15:C33),"")</f>
        <v>19</v>
      </c>
      <c r="B33" s="69" t="s">
        <v>351</v>
      </c>
      <c r="C33" s="169">
        <v>31</v>
      </c>
      <c r="D33" s="169">
        <v>30</v>
      </c>
      <c r="E33" s="174">
        <v>-3.2</v>
      </c>
      <c r="F33" s="169">
        <v>1115</v>
      </c>
      <c r="G33" s="174">
        <v>-0.3</v>
      </c>
      <c r="H33" s="174">
        <v>75.400000000000006</v>
      </c>
      <c r="I33" s="169">
        <v>1149</v>
      </c>
      <c r="J33" s="175">
        <v>97</v>
      </c>
      <c r="K33" s="175">
        <v>43.3</v>
      </c>
    </row>
    <row r="34" spans="1:11" s="136" customFormat="1" ht="33" customHeight="1" x14ac:dyDescent="0.2">
      <c r="A34" s="127">
        <f>IF(C34&lt;&gt;"",COUNTA($C$15:C34),"")</f>
        <v>20</v>
      </c>
      <c r="B34" s="69" t="s">
        <v>352</v>
      </c>
      <c r="C34" s="169">
        <v>232</v>
      </c>
      <c r="D34" s="169">
        <v>223</v>
      </c>
      <c r="E34" s="174">
        <v>-3.9</v>
      </c>
      <c r="F34" s="169">
        <v>37431</v>
      </c>
      <c r="G34" s="174">
        <v>-2.7</v>
      </c>
      <c r="H34" s="174">
        <v>47.5</v>
      </c>
      <c r="I34" s="169">
        <v>39992</v>
      </c>
      <c r="J34" s="175">
        <v>93.6</v>
      </c>
      <c r="K34" s="175">
        <v>35.200000000000003</v>
      </c>
    </row>
    <row r="35" spans="1:11" s="136" customFormat="1" ht="20.100000000000001" customHeight="1" x14ac:dyDescent="0.2">
      <c r="A35" s="127">
        <f>IF(C35&lt;&gt;"",COUNTA($C$15:C35),"")</f>
        <v>21</v>
      </c>
      <c r="B35" s="134" t="s">
        <v>165</v>
      </c>
      <c r="C35" s="166">
        <v>396</v>
      </c>
      <c r="D35" s="166">
        <v>391</v>
      </c>
      <c r="E35" s="172">
        <v>-3.2</v>
      </c>
      <c r="F35" s="166">
        <v>42428</v>
      </c>
      <c r="G35" s="172">
        <v>-1.9</v>
      </c>
      <c r="H35" s="172">
        <v>66.400000000000006</v>
      </c>
      <c r="I35" s="166">
        <v>43988</v>
      </c>
      <c r="J35" s="173">
        <v>96.5</v>
      </c>
      <c r="K35" s="173">
        <v>46.1</v>
      </c>
    </row>
    <row r="36" spans="1:11" s="136" customFormat="1" ht="22.5" customHeight="1" x14ac:dyDescent="0.2">
      <c r="A36" s="127">
        <f>IF(C36&lt;&gt;"",COUNTA($C$15:C36),"")</f>
        <v>22</v>
      </c>
      <c r="B36" s="69" t="s">
        <v>349</v>
      </c>
      <c r="C36" s="169">
        <v>183</v>
      </c>
      <c r="D36" s="169">
        <v>180</v>
      </c>
      <c r="E36" s="174">
        <v>-1.6</v>
      </c>
      <c r="F36" s="169">
        <v>11347</v>
      </c>
      <c r="G36" s="174">
        <v>0.7</v>
      </c>
      <c r="H36" s="174">
        <v>68.900000000000006</v>
      </c>
      <c r="I36" s="169">
        <v>11579</v>
      </c>
      <c r="J36" s="175">
        <v>98</v>
      </c>
      <c r="K36" s="175">
        <v>43.8</v>
      </c>
    </row>
    <row r="37" spans="1:11" s="136" customFormat="1" ht="11.45" customHeight="1" x14ac:dyDescent="0.2">
      <c r="A37" s="127">
        <f>IF(C37&lt;&gt;"",COUNTA($C$15:C37),"")</f>
        <v>23</v>
      </c>
      <c r="B37" s="69" t="s">
        <v>350</v>
      </c>
      <c r="C37" s="169">
        <v>76</v>
      </c>
      <c r="D37" s="169">
        <v>76</v>
      </c>
      <c r="E37" s="174">
        <v>-1.3</v>
      </c>
      <c r="F37" s="169">
        <v>7445</v>
      </c>
      <c r="G37" s="174">
        <v>0.3</v>
      </c>
      <c r="H37" s="174">
        <v>70.900000000000006</v>
      </c>
      <c r="I37" s="169">
        <v>7523</v>
      </c>
      <c r="J37" s="175">
        <v>99</v>
      </c>
      <c r="K37" s="175">
        <v>49.4</v>
      </c>
    </row>
    <row r="38" spans="1:11" s="136" customFormat="1" ht="11.45" customHeight="1" x14ac:dyDescent="0.2">
      <c r="A38" s="127">
        <f>IF(C38&lt;&gt;"",COUNTA($C$15:C38),"")</f>
        <v>24</v>
      </c>
      <c r="B38" s="69" t="s">
        <v>351</v>
      </c>
      <c r="C38" s="169">
        <v>37</v>
      </c>
      <c r="D38" s="169">
        <v>36</v>
      </c>
      <c r="E38" s="174" t="s">
        <v>422</v>
      </c>
      <c r="F38" s="169">
        <v>1438</v>
      </c>
      <c r="G38" s="174">
        <v>1.8</v>
      </c>
      <c r="H38" s="174">
        <v>61.6</v>
      </c>
      <c r="I38" s="169">
        <v>1522</v>
      </c>
      <c r="J38" s="175">
        <v>94.5</v>
      </c>
      <c r="K38" s="175">
        <v>32.299999999999997</v>
      </c>
    </row>
    <row r="39" spans="1:11" s="135" customFormat="1" ht="33" customHeight="1" x14ac:dyDescent="0.2">
      <c r="A39" s="127">
        <f>IF(C39&lt;&gt;"",COUNTA($C$15:C39),"")</f>
        <v>25</v>
      </c>
      <c r="B39" s="69" t="s">
        <v>352</v>
      </c>
      <c r="C39" s="169">
        <v>213</v>
      </c>
      <c r="D39" s="169">
        <v>211</v>
      </c>
      <c r="E39" s="174">
        <v>-4.5</v>
      </c>
      <c r="F39" s="169">
        <v>31081</v>
      </c>
      <c r="G39" s="174">
        <v>-2.8</v>
      </c>
      <c r="H39" s="174">
        <v>65.5</v>
      </c>
      <c r="I39" s="169">
        <v>32409</v>
      </c>
      <c r="J39" s="175">
        <v>95.9</v>
      </c>
      <c r="K39" s="175">
        <v>46.9</v>
      </c>
    </row>
    <row r="40" spans="1:11" s="135" customFormat="1" ht="20.100000000000001" customHeight="1" x14ac:dyDescent="0.2">
      <c r="A40" s="127">
        <f>IF(C40&lt;&gt;"",COUNTA($C$15:C40),"")</f>
        <v>26</v>
      </c>
      <c r="B40" s="134" t="s">
        <v>166</v>
      </c>
      <c r="C40" s="166">
        <v>1098</v>
      </c>
      <c r="D40" s="166">
        <v>1078</v>
      </c>
      <c r="E40" s="172">
        <v>-4.8</v>
      </c>
      <c r="F40" s="166">
        <v>109994</v>
      </c>
      <c r="G40" s="172">
        <v>-2.4</v>
      </c>
      <c r="H40" s="172">
        <v>58.9</v>
      </c>
      <c r="I40" s="166">
        <v>115513</v>
      </c>
      <c r="J40" s="173">
        <v>95.2</v>
      </c>
      <c r="K40" s="173">
        <v>38</v>
      </c>
    </row>
    <row r="41" spans="1:11" s="136" customFormat="1" ht="22.5" customHeight="1" x14ac:dyDescent="0.2">
      <c r="A41" s="127">
        <f>IF(C41&lt;&gt;"",COUNTA($C$15:C41),"")</f>
        <v>27</v>
      </c>
      <c r="B41" s="69" t="s">
        <v>349</v>
      </c>
      <c r="C41" s="169">
        <v>405</v>
      </c>
      <c r="D41" s="169">
        <v>399</v>
      </c>
      <c r="E41" s="174">
        <v>-0.5</v>
      </c>
      <c r="F41" s="169">
        <v>27650</v>
      </c>
      <c r="G41" s="174">
        <v>2.4</v>
      </c>
      <c r="H41" s="174">
        <v>73.2</v>
      </c>
      <c r="I41" s="169">
        <v>28770</v>
      </c>
      <c r="J41" s="175">
        <v>96.1</v>
      </c>
      <c r="K41" s="175">
        <v>48.4</v>
      </c>
    </row>
    <row r="42" spans="1:11" s="136" customFormat="1" ht="11.45" customHeight="1" x14ac:dyDescent="0.2">
      <c r="A42" s="127">
        <f>IF(C42&lt;&gt;"",COUNTA($C$15:C42),"")</f>
        <v>28</v>
      </c>
      <c r="B42" s="69" t="s">
        <v>350</v>
      </c>
      <c r="C42" s="169">
        <v>184</v>
      </c>
      <c r="D42" s="169">
        <v>180</v>
      </c>
      <c r="E42" s="174">
        <v>-0.6</v>
      </c>
      <c r="F42" s="169">
        <v>20097</v>
      </c>
      <c r="G42" s="174">
        <v>2.5</v>
      </c>
      <c r="H42" s="174">
        <v>74.3</v>
      </c>
      <c r="I42" s="169">
        <v>21016</v>
      </c>
      <c r="J42" s="175">
        <v>95.6</v>
      </c>
      <c r="K42" s="175">
        <v>50</v>
      </c>
    </row>
    <row r="43" spans="1:11" s="136" customFormat="1" ht="11.45" customHeight="1" x14ac:dyDescent="0.2">
      <c r="A43" s="127">
        <f>IF(C43&lt;&gt;"",COUNTA($C$15:C43),"")</f>
        <v>29</v>
      </c>
      <c r="B43" s="69" t="s">
        <v>351</v>
      </c>
      <c r="C43" s="169">
        <v>77</v>
      </c>
      <c r="D43" s="169">
        <v>76</v>
      </c>
      <c r="E43" s="174">
        <v>-1.3</v>
      </c>
      <c r="F43" s="169">
        <v>3046</v>
      </c>
      <c r="G43" s="174">
        <v>0.3</v>
      </c>
      <c r="H43" s="174">
        <v>73.099999999999994</v>
      </c>
      <c r="I43" s="169">
        <v>3099</v>
      </c>
      <c r="J43" s="175">
        <v>98.3</v>
      </c>
      <c r="K43" s="175">
        <v>47</v>
      </c>
    </row>
    <row r="44" spans="1:11" s="136" customFormat="1" ht="33" customHeight="1" x14ac:dyDescent="0.2">
      <c r="A44" s="127">
        <f>IF(C44&lt;&gt;"",COUNTA($C$15:C44),"")</f>
        <v>30</v>
      </c>
      <c r="B44" s="69" t="s">
        <v>352</v>
      </c>
      <c r="C44" s="169">
        <v>693</v>
      </c>
      <c r="D44" s="169">
        <v>679</v>
      </c>
      <c r="E44" s="174">
        <v>-7.1</v>
      </c>
      <c r="F44" s="169">
        <v>82344</v>
      </c>
      <c r="G44" s="174">
        <v>-3.9</v>
      </c>
      <c r="H44" s="174">
        <v>54.1</v>
      </c>
      <c r="I44" s="169">
        <v>86743</v>
      </c>
      <c r="J44" s="175">
        <v>94.9</v>
      </c>
      <c r="K44" s="175">
        <v>34.9</v>
      </c>
    </row>
    <row r="45" spans="1:11" s="136" customFormat="1" ht="20.100000000000001" customHeight="1" x14ac:dyDescent="0.2">
      <c r="A45" s="127">
        <f>IF(C45&lt;&gt;"",COUNTA($C$15:C45),"")</f>
        <v>31</v>
      </c>
      <c r="B45" s="134" t="s">
        <v>167</v>
      </c>
      <c r="C45" s="166">
        <v>208</v>
      </c>
      <c r="D45" s="166">
        <v>200</v>
      </c>
      <c r="E45" s="172">
        <v>-4.8</v>
      </c>
      <c r="F45" s="166">
        <v>26543</v>
      </c>
      <c r="G45" s="172">
        <v>4.3</v>
      </c>
      <c r="H45" s="172">
        <v>53.9</v>
      </c>
      <c r="I45" s="166">
        <v>28363</v>
      </c>
      <c r="J45" s="173">
        <v>93.6</v>
      </c>
      <c r="K45" s="173">
        <v>35.700000000000003</v>
      </c>
    </row>
    <row r="46" spans="1:11" s="136" customFormat="1" ht="22.5" customHeight="1" x14ac:dyDescent="0.2">
      <c r="A46" s="127">
        <f>IF(C46&lt;&gt;"",COUNTA($C$15:C46),"")</f>
        <v>32</v>
      </c>
      <c r="B46" s="69" t="s">
        <v>349</v>
      </c>
      <c r="C46" s="169">
        <v>90</v>
      </c>
      <c r="D46" s="169">
        <v>89</v>
      </c>
      <c r="E46" s="174">
        <v>-2.2000000000000002</v>
      </c>
      <c r="F46" s="169">
        <v>5598</v>
      </c>
      <c r="G46" s="174">
        <v>-0.2</v>
      </c>
      <c r="H46" s="174">
        <v>67.599999999999994</v>
      </c>
      <c r="I46" s="169">
        <v>5692</v>
      </c>
      <c r="J46" s="175">
        <v>98.3</v>
      </c>
      <c r="K46" s="175">
        <v>35.1</v>
      </c>
    </row>
    <row r="47" spans="1:11" ht="11.45" customHeight="1" x14ac:dyDescent="0.2">
      <c r="A47" s="127">
        <f>IF(C47&lt;&gt;"",COUNTA($C$15:C47),"")</f>
        <v>33</v>
      </c>
      <c r="B47" s="69" t="s">
        <v>350</v>
      </c>
      <c r="C47" s="169">
        <v>46</v>
      </c>
      <c r="D47" s="169">
        <v>46</v>
      </c>
      <c r="E47" s="174">
        <v>-2.1</v>
      </c>
      <c r="F47" s="169">
        <v>4272</v>
      </c>
      <c r="G47" s="174">
        <v>-0.1</v>
      </c>
      <c r="H47" s="174">
        <v>68.900000000000006</v>
      </c>
      <c r="I47" s="169">
        <v>4330</v>
      </c>
      <c r="J47" s="175">
        <v>98.7</v>
      </c>
      <c r="K47" s="175">
        <v>34</v>
      </c>
    </row>
    <row r="48" spans="1:11" ht="11.45" customHeight="1" x14ac:dyDescent="0.2">
      <c r="A48" s="127">
        <f>IF(C48&lt;&gt;"",COUNTA($C$15:C48),"")</f>
        <v>34</v>
      </c>
      <c r="B48" s="69" t="s">
        <v>351</v>
      </c>
      <c r="C48" s="169">
        <v>10</v>
      </c>
      <c r="D48" s="169">
        <v>10</v>
      </c>
      <c r="E48" s="174">
        <v>-9.1</v>
      </c>
      <c r="F48" s="169">
        <v>336</v>
      </c>
      <c r="G48" s="174">
        <v>-6.7</v>
      </c>
      <c r="H48" s="174">
        <v>66.8</v>
      </c>
      <c r="I48" s="169">
        <v>342</v>
      </c>
      <c r="J48" s="175">
        <v>98.2</v>
      </c>
      <c r="K48" s="175">
        <v>35.5</v>
      </c>
    </row>
    <row r="49" spans="1:11" ht="33" customHeight="1" x14ac:dyDescent="0.2">
      <c r="A49" s="127">
        <f>IF(C49&lt;&gt;"",COUNTA($C$15:C49),"")</f>
        <v>35</v>
      </c>
      <c r="B49" s="69" t="s">
        <v>352</v>
      </c>
      <c r="C49" s="169">
        <v>118</v>
      </c>
      <c r="D49" s="169">
        <v>111</v>
      </c>
      <c r="E49" s="174">
        <v>-6.7</v>
      </c>
      <c r="F49" s="169">
        <v>20945</v>
      </c>
      <c r="G49" s="174">
        <v>5.5</v>
      </c>
      <c r="H49" s="174">
        <v>50.2</v>
      </c>
      <c r="I49" s="169">
        <v>22671</v>
      </c>
      <c r="J49" s="175">
        <v>92.4</v>
      </c>
      <c r="K49" s="175">
        <v>35.9</v>
      </c>
    </row>
    <row r="50" spans="1:11" ht="20.100000000000001" customHeight="1" x14ac:dyDescent="0.2">
      <c r="A50" s="127">
        <f>IF(C50&lt;&gt;"",COUNTA($C$15:C50),"")</f>
        <v>36</v>
      </c>
      <c r="B50" s="134" t="s">
        <v>168</v>
      </c>
      <c r="C50" s="166">
        <v>669</v>
      </c>
      <c r="D50" s="166">
        <v>660</v>
      </c>
      <c r="E50" s="172">
        <v>-4.5999999999999996</v>
      </c>
      <c r="F50" s="166">
        <v>62152</v>
      </c>
      <c r="G50" s="172">
        <v>-2.2000000000000002</v>
      </c>
      <c r="H50" s="172">
        <v>62.7</v>
      </c>
      <c r="I50" s="166">
        <v>63576</v>
      </c>
      <c r="J50" s="173">
        <v>97.8</v>
      </c>
      <c r="K50" s="173">
        <v>40.299999999999997</v>
      </c>
    </row>
    <row r="51" spans="1:11" ht="22.5" customHeight="1" x14ac:dyDescent="0.2">
      <c r="A51" s="127">
        <f>IF(C51&lt;&gt;"",COUNTA($C$15:C51),"")</f>
        <v>37</v>
      </c>
      <c r="B51" s="69" t="s">
        <v>349</v>
      </c>
      <c r="C51" s="169">
        <v>249</v>
      </c>
      <c r="D51" s="169">
        <v>247</v>
      </c>
      <c r="E51" s="174">
        <v>-3.5</v>
      </c>
      <c r="F51" s="169">
        <v>17393</v>
      </c>
      <c r="G51" s="174">
        <v>-1.4</v>
      </c>
      <c r="H51" s="174">
        <v>71.3</v>
      </c>
      <c r="I51" s="169">
        <v>17723</v>
      </c>
      <c r="J51" s="175">
        <v>98.1</v>
      </c>
      <c r="K51" s="175">
        <v>49.4</v>
      </c>
    </row>
    <row r="52" spans="1:11" ht="11.45" customHeight="1" x14ac:dyDescent="0.2">
      <c r="A52" s="127">
        <f>IF(C52&lt;&gt;"",COUNTA($C$15:C52),"")</f>
        <v>38</v>
      </c>
      <c r="B52" s="69" t="s">
        <v>350</v>
      </c>
      <c r="C52" s="169">
        <v>116</v>
      </c>
      <c r="D52" s="169">
        <v>116</v>
      </c>
      <c r="E52" s="174">
        <v>-4.0999999999999996</v>
      </c>
      <c r="F52" s="169">
        <v>12986</v>
      </c>
      <c r="G52" s="174">
        <v>-0.9</v>
      </c>
      <c r="H52" s="174">
        <v>73</v>
      </c>
      <c r="I52" s="169">
        <v>13127</v>
      </c>
      <c r="J52" s="175">
        <v>98.9</v>
      </c>
      <c r="K52" s="175">
        <v>51.6</v>
      </c>
    </row>
    <row r="53" spans="1:11" ht="11.45" customHeight="1" x14ac:dyDescent="0.2">
      <c r="A53" s="127">
        <f>IF(C53&lt;&gt;"",COUNTA($C$15:C53),"")</f>
        <v>39</v>
      </c>
      <c r="B53" s="69" t="s">
        <v>351</v>
      </c>
      <c r="C53" s="169">
        <v>40</v>
      </c>
      <c r="D53" s="169">
        <v>39</v>
      </c>
      <c r="E53" s="174">
        <v>-4.9000000000000004</v>
      </c>
      <c r="F53" s="169">
        <v>1650</v>
      </c>
      <c r="G53" s="174">
        <v>-2.4</v>
      </c>
      <c r="H53" s="174">
        <v>70.099999999999994</v>
      </c>
      <c r="I53" s="169">
        <v>1696</v>
      </c>
      <c r="J53" s="175">
        <v>97.3</v>
      </c>
      <c r="K53" s="175">
        <v>48.6</v>
      </c>
    </row>
    <row r="54" spans="1:11" ht="33" customHeight="1" x14ac:dyDescent="0.2">
      <c r="A54" s="127">
        <f>IF(C54&lt;&gt;"",COUNTA($C$15:C54),"")</f>
        <v>40</v>
      </c>
      <c r="B54" s="69" t="s">
        <v>352</v>
      </c>
      <c r="C54" s="169">
        <v>420</v>
      </c>
      <c r="D54" s="169">
        <v>413</v>
      </c>
      <c r="E54" s="174">
        <v>-5.3</v>
      </c>
      <c r="F54" s="169">
        <v>44759</v>
      </c>
      <c r="G54" s="174">
        <v>-2.5</v>
      </c>
      <c r="H54" s="174">
        <v>59.3</v>
      </c>
      <c r="I54" s="169">
        <v>45853</v>
      </c>
      <c r="J54" s="175">
        <v>97.6</v>
      </c>
      <c r="K54" s="175">
        <v>37.4</v>
      </c>
    </row>
    <row r="55" spans="1:11" ht="20.100000000000001" customHeight="1" x14ac:dyDescent="0.2">
      <c r="A55" s="127">
        <f>IF(C55&lt;&gt;"",COUNTA($C$15:C55),"")</f>
        <v>41</v>
      </c>
      <c r="B55" s="134" t="s">
        <v>169</v>
      </c>
      <c r="C55" s="166">
        <v>201</v>
      </c>
      <c r="D55" s="166">
        <v>196</v>
      </c>
      <c r="E55" s="172" t="s">
        <v>422</v>
      </c>
      <c r="F55" s="166">
        <v>14762</v>
      </c>
      <c r="G55" s="172">
        <v>-0.7</v>
      </c>
      <c r="H55" s="172">
        <v>48.8</v>
      </c>
      <c r="I55" s="166">
        <v>15386</v>
      </c>
      <c r="J55" s="173">
        <v>95.9</v>
      </c>
      <c r="K55" s="173">
        <v>33.5</v>
      </c>
    </row>
    <row r="56" spans="1:11" ht="22.5" customHeight="1" x14ac:dyDescent="0.2">
      <c r="A56" s="127">
        <f>IF(C56&lt;&gt;"",COUNTA($C$15:C56),"")</f>
        <v>42</v>
      </c>
      <c r="B56" s="69" t="s">
        <v>349</v>
      </c>
      <c r="C56" s="169">
        <v>113</v>
      </c>
      <c r="D56" s="169">
        <v>110</v>
      </c>
      <c r="E56" s="174">
        <v>-2.7</v>
      </c>
      <c r="F56" s="169">
        <v>4539</v>
      </c>
      <c r="G56" s="174">
        <v>-2.7</v>
      </c>
      <c r="H56" s="174">
        <v>53.3</v>
      </c>
      <c r="I56" s="169">
        <v>4831</v>
      </c>
      <c r="J56" s="175">
        <v>94</v>
      </c>
      <c r="K56" s="175">
        <v>31.7</v>
      </c>
    </row>
    <row r="57" spans="1:11" ht="11.45" customHeight="1" x14ac:dyDescent="0.2">
      <c r="A57" s="127">
        <f>IF(C57&lt;&gt;"",COUNTA($C$15:C57),"")</f>
        <v>43</v>
      </c>
      <c r="B57" s="69" t="s">
        <v>350</v>
      </c>
      <c r="C57" s="169">
        <v>56</v>
      </c>
      <c r="D57" s="169">
        <v>54</v>
      </c>
      <c r="E57" s="174" t="s">
        <v>422</v>
      </c>
      <c r="F57" s="169">
        <v>3161</v>
      </c>
      <c r="G57" s="174">
        <v>-3.9</v>
      </c>
      <c r="H57" s="174">
        <v>55</v>
      </c>
      <c r="I57" s="169">
        <v>3415</v>
      </c>
      <c r="J57" s="175">
        <v>92.6</v>
      </c>
      <c r="K57" s="175">
        <v>34.700000000000003</v>
      </c>
    </row>
    <row r="58" spans="1:11" ht="11.45" customHeight="1" x14ac:dyDescent="0.2">
      <c r="A58" s="127">
        <f>IF(C58&lt;&gt;"",COUNTA($C$15:C58),"")</f>
        <v>44</v>
      </c>
      <c r="B58" s="69" t="s">
        <v>351</v>
      </c>
      <c r="C58" s="169">
        <v>13</v>
      </c>
      <c r="D58" s="169">
        <v>13</v>
      </c>
      <c r="E58" s="174" t="s">
        <v>422</v>
      </c>
      <c r="F58" s="169">
        <v>436</v>
      </c>
      <c r="G58" s="174">
        <v>7.7</v>
      </c>
      <c r="H58" s="174">
        <v>57.8</v>
      </c>
      <c r="I58" s="169">
        <v>451</v>
      </c>
      <c r="J58" s="175">
        <v>96.7</v>
      </c>
      <c r="K58" s="175">
        <v>24.3</v>
      </c>
    </row>
    <row r="59" spans="1:11" ht="33" customHeight="1" x14ac:dyDescent="0.2">
      <c r="A59" s="127">
        <f>IF(C59&lt;&gt;"",COUNTA($C$15:C59),"")</f>
        <v>45</v>
      </c>
      <c r="B59" s="69" t="s">
        <v>352</v>
      </c>
      <c r="C59" s="169">
        <v>88</v>
      </c>
      <c r="D59" s="169">
        <v>86</v>
      </c>
      <c r="E59" s="174">
        <v>3.6</v>
      </c>
      <c r="F59" s="169">
        <v>10223</v>
      </c>
      <c r="G59" s="174">
        <v>0.2</v>
      </c>
      <c r="H59" s="174">
        <v>46.8</v>
      </c>
      <c r="I59" s="169">
        <v>10555</v>
      </c>
      <c r="J59" s="175">
        <v>96.9</v>
      </c>
      <c r="K59" s="175">
        <v>34.4</v>
      </c>
    </row>
    <row r="60" spans="1:11" ht="21.95" customHeight="1" x14ac:dyDescent="0.2">
      <c r="A60" s="127" t="str">
        <f>IF(C60&lt;&gt;"",COUNTA($C$15:C60),"")</f>
        <v/>
      </c>
      <c r="B60" s="69" t="s">
        <v>158</v>
      </c>
      <c r="C60" s="169"/>
      <c r="D60" s="169"/>
      <c r="E60" s="174"/>
      <c r="F60" s="169"/>
      <c r="G60" s="174"/>
      <c r="H60" s="174"/>
      <c r="I60" s="169"/>
      <c r="J60" s="175"/>
      <c r="K60" s="175"/>
    </row>
    <row r="61" spans="1:11" ht="20.100000000000001" customHeight="1" x14ac:dyDescent="0.2">
      <c r="A61" s="127">
        <f>IF(C61&lt;&gt;"",COUNTA($C$15:C61),"")</f>
        <v>46</v>
      </c>
      <c r="B61" s="157" t="s">
        <v>416</v>
      </c>
      <c r="C61" s="166">
        <v>36</v>
      </c>
      <c r="D61" s="166">
        <v>35</v>
      </c>
      <c r="E61" s="166" t="s">
        <v>422</v>
      </c>
      <c r="F61" s="166">
        <v>2059</v>
      </c>
      <c r="G61" s="172">
        <v>-1.7</v>
      </c>
      <c r="H61" s="172">
        <v>50.9</v>
      </c>
      <c r="I61" s="166">
        <v>2268</v>
      </c>
      <c r="J61" s="173">
        <v>90.8</v>
      </c>
      <c r="K61" s="173">
        <v>28.6</v>
      </c>
    </row>
    <row r="62" spans="1:11" ht="22.5" customHeight="1" x14ac:dyDescent="0.2">
      <c r="A62" s="127">
        <f>IF(J62&lt;&gt;"",COUNTA($C$15:C62),"")</f>
        <v>47</v>
      </c>
      <c r="B62" s="183" t="s">
        <v>349</v>
      </c>
      <c r="C62" s="184">
        <v>22</v>
      </c>
      <c r="D62" s="169">
        <v>22</v>
      </c>
      <c r="E62" s="174" t="s">
        <v>422</v>
      </c>
      <c r="F62" s="169">
        <v>1117</v>
      </c>
      <c r="G62" s="174">
        <v>0.7</v>
      </c>
      <c r="H62" s="174">
        <v>57.6</v>
      </c>
      <c r="I62" s="169">
        <v>1122</v>
      </c>
      <c r="J62" s="175">
        <v>99.6</v>
      </c>
      <c r="K62" s="175">
        <v>23</v>
      </c>
    </row>
    <row r="63" spans="1:11" ht="11.45" customHeight="1" x14ac:dyDescent="0.2">
      <c r="A63" s="127">
        <f>IF(C63&lt;&gt;"",COUNTA($C$15:C63),"")</f>
        <v>48</v>
      </c>
      <c r="B63" s="183" t="s">
        <v>350</v>
      </c>
      <c r="C63" s="169">
        <v>11</v>
      </c>
      <c r="D63" s="169">
        <v>11</v>
      </c>
      <c r="E63" s="174" t="s">
        <v>422</v>
      </c>
      <c r="F63" s="169">
        <v>807</v>
      </c>
      <c r="G63" s="174">
        <v>0.6</v>
      </c>
      <c r="H63" s="174">
        <v>58.4</v>
      </c>
      <c r="I63" s="169">
        <v>808</v>
      </c>
      <c r="J63" s="175">
        <v>99.9</v>
      </c>
      <c r="K63" s="175">
        <v>22.9</v>
      </c>
    </row>
    <row r="64" spans="1:11" ht="11.45" customHeight="1" x14ac:dyDescent="0.2">
      <c r="A64" s="127">
        <f>IF(C64&lt;&gt;"",COUNTA($C$15:C64),"")</f>
        <v>49</v>
      </c>
      <c r="B64" s="183" t="s">
        <v>351</v>
      </c>
      <c r="C64" s="169" t="s">
        <v>11</v>
      </c>
      <c r="D64" s="169" t="s">
        <v>11</v>
      </c>
      <c r="E64" s="174" t="s">
        <v>18</v>
      </c>
      <c r="F64" s="169" t="s">
        <v>11</v>
      </c>
      <c r="G64" s="174" t="s">
        <v>18</v>
      </c>
      <c r="H64" s="174" t="s">
        <v>11</v>
      </c>
      <c r="I64" s="169" t="s">
        <v>11</v>
      </c>
      <c r="J64" s="175" t="s">
        <v>11</v>
      </c>
      <c r="K64" s="175" t="s">
        <v>11</v>
      </c>
    </row>
    <row r="65" spans="1:11" ht="33" customHeight="1" x14ac:dyDescent="0.2">
      <c r="A65" s="127">
        <f>IF(C65&lt;&gt;"",COUNTA($C$15:C65),"")</f>
        <v>50</v>
      </c>
      <c r="B65" s="183" t="s">
        <v>352</v>
      </c>
      <c r="C65" s="169">
        <v>14</v>
      </c>
      <c r="D65" s="169">
        <v>13</v>
      </c>
      <c r="E65" s="174" t="s">
        <v>422</v>
      </c>
      <c r="F65" s="169">
        <v>942</v>
      </c>
      <c r="G65" s="174">
        <v>-4.5</v>
      </c>
      <c r="H65" s="174">
        <v>42.9</v>
      </c>
      <c r="I65" s="169">
        <v>1146</v>
      </c>
      <c r="J65" s="175">
        <v>82.2</v>
      </c>
      <c r="K65" s="175">
        <v>38</v>
      </c>
    </row>
    <row r="66" spans="1:11" ht="20.100000000000001" customHeight="1" x14ac:dyDescent="0.2">
      <c r="A66" s="127">
        <f>IF(C66&lt;&gt;"",COUNTA($C$15:C66),"")</f>
        <v>51</v>
      </c>
      <c r="B66" s="157" t="s">
        <v>431</v>
      </c>
      <c r="C66" s="166">
        <v>10</v>
      </c>
      <c r="D66" s="166">
        <v>10</v>
      </c>
      <c r="E66" s="172" t="s">
        <v>422</v>
      </c>
      <c r="F66" s="166">
        <v>833</v>
      </c>
      <c r="G66" s="172">
        <v>15.4</v>
      </c>
      <c r="H66" s="172">
        <v>51.3</v>
      </c>
      <c r="I66" s="166">
        <v>856</v>
      </c>
      <c r="J66" s="173">
        <v>97.3</v>
      </c>
      <c r="K66" s="173">
        <v>30.3</v>
      </c>
    </row>
    <row r="67" spans="1:11" ht="22.5" customHeight="1" x14ac:dyDescent="0.2">
      <c r="A67" s="127">
        <f>IF(C67&lt;&gt;"",COUNTA($C$15:C67),"")</f>
        <v>52</v>
      </c>
      <c r="B67" s="183" t="s">
        <v>349</v>
      </c>
      <c r="C67" s="169">
        <v>8</v>
      </c>
      <c r="D67" s="169">
        <v>8</v>
      </c>
      <c r="E67" s="174" t="s">
        <v>422</v>
      </c>
      <c r="F67" s="169">
        <v>667</v>
      </c>
      <c r="G67" s="174">
        <v>12.3</v>
      </c>
      <c r="H67" s="174">
        <v>59.2</v>
      </c>
      <c r="I67" s="169">
        <v>688</v>
      </c>
      <c r="J67" s="175">
        <v>96.9</v>
      </c>
      <c r="K67" s="175">
        <v>33.5</v>
      </c>
    </row>
    <row r="68" spans="1:11" ht="11.45" customHeight="1" x14ac:dyDescent="0.2">
      <c r="A68" s="127">
        <f>IF(C68&lt;&gt;"",COUNTA($C$15:C68),"")</f>
        <v>53</v>
      </c>
      <c r="B68" s="183" t="s">
        <v>350</v>
      </c>
      <c r="C68" s="169">
        <v>7</v>
      </c>
      <c r="D68" s="169">
        <v>7</v>
      </c>
      <c r="E68" s="174" t="s">
        <v>422</v>
      </c>
      <c r="F68" s="169">
        <v>635</v>
      </c>
      <c r="G68" s="174">
        <v>12.2</v>
      </c>
      <c r="H68" s="174">
        <v>58.2</v>
      </c>
      <c r="I68" s="169">
        <v>656</v>
      </c>
      <c r="J68" s="175">
        <v>96.8</v>
      </c>
      <c r="K68" s="175">
        <v>33.200000000000003</v>
      </c>
    </row>
    <row r="69" spans="1:11" ht="11.45" customHeight="1" x14ac:dyDescent="0.2">
      <c r="A69" s="127">
        <f>IF(C69&lt;&gt;"",COUNTA($C$15:C69),"")</f>
        <v>54</v>
      </c>
      <c r="B69" s="183" t="s">
        <v>351</v>
      </c>
      <c r="C69" s="169">
        <v>1</v>
      </c>
      <c r="D69" s="169">
        <v>1</v>
      </c>
      <c r="E69" s="174" t="s">
        <v>14</v>
      </c>
      <c r="F69" s="169" t="s">
        <v>14</v>
      </c>
      <c r="G69" s="174" t="s">
        <v>14</v>
      </c>
      <c r="H69" s="174" t="s">
        <v>14</v>
      </c>
      <c r="I69" s="169" t="s">
        <v>14</v>
      </c>
      <c r="J69" s="175" t="s">
        <v>14</v>
      </c>
      <c r="K69" s="175" t="s">
        <v>14</v>
      </c>
    </row>
    <row r="70" spans="1:11" ht="33" customHeight="1" x14ac:dyDescent="0.2">
      <c r="A70" s="127">
        <f>IF(C70&lt;&gt;"",COUNTA($C$15:C70),"")</f>
        <v>55</v>
      </c>
      <c r="B70" s="183" t="s">
        <v>352</v>
      </c>
      <c r="C70" s="169">
        <v>2</v>
      </c>
      <c r="D70" s="169">
        <v>2</v>
      </c>
      <c r="E70" s="174" t="s">
        <v>14</v>
      </c>
      <c r="F70" s="169" t="s">
        <v>14</v>
      </c>
      <c r="G70" s="174" t="s">
        <v>14</v>
      </c>
      <c r="H70" s="174" t="s">
        <v>14</v>
      </c>
      <c r="I70" s="169" t="s">
        <v>14</v>
      </c>
      <c r="J70" s="175" t="s">
        <v>14</v>
      </c>
      <c r="K70" s="175" t="s">
        <v>14</v>
      </c>
    </row>
    <row r="71" spans="1:11" ht="20.100000000000001" customHeight="1" x14ac:dyDescent="0.2">
      <c r="A71" s="127">
        <f>IF(C71&lt;&gt;"",COUNTA($C$15:C71),"")</f>
        <v>56</v>
      </c>
      <c r="B71" s="157" t="s">
        <v>432</v>
      </c>
      <c r="C71" s="166">
        <v>39</v>
      </c>
      <c r="D71" s="166">
        <v>39</v>
      </c>
      <c r="E71" s="172">
        <v>-4.9000000000000004</v>
      </c>
      <c r="F71" s="166">
        <v>3357</v>
      </c>
      <c r="G71" s="172">
        <v>-6.1</v>
      </c>
      <c r="H71" s="172">
        <v>60.7</v>
      </c>
      <c r="I71" s="166">
        <v>3380</v>
      </c>
      <c r="J71" s="173">
        <v>99.3</v>
      </c>
      <c r="K71" s="173">
        <v>33.299999999999997</v>
      </c>
    </row>
    <row r="72" spans="1:11" ht="22.5" customHeight="1" x14ac:dyDescent="0.2">
      <c r="A72" s="127">
        <f>IF(C72&lt;&gt;"",COUNTA($C$15:C72),"")</f>
        <v>57</v>
      </c>
      <c r="B72" s="183" t="s">
        <v>349</v>
      </c>
      <c r="C72" s="169">
        <v>28</v>
      </c>
      <c r="D72" s="169">
        <v>28</v>
      </c>
      <c r="E72" s="174">
        <v>-6.7</v>
      </c>
      <c r="F72" s="169">
        <v>2398</v>
      </c>
      <c r="G72" s="174">
        <v>-8.4</v>
      </c>
      <c r="H72" s="174">
        <v>67.599999999999994</v>
      </c>
      <c r="I72" s="169">
        <v>2412</v>
      </c>
      <c r="J72" s="175">
        <v>99.4</v>
      </c>
      <c r="K72" s="175">
        <v>36.200000000000003</v>
      </c>
    </row>
    <row r="73" spans="1:11" ht="11.45" customHeight="1" x14ac:dyDescent="0.2">
      <c r="A73" s="127">
        <f>IF(C73&lt;&gt;"",COUNTA($C$15:C73),"")</f>
        <v>58</v>
      </c>
      <c r="B73" s="183" t="s">
        <v>350</v>
      </c>
      <c r="C73" s="169">
        <v>15</v>
      </c>
      <c r="D73" s="169">
        <v>15</v>
      </c>
      <c r="E73" s="174">
        <v>-6.3</v>
      </c>
      <c r="F73" s="169">
        <v>1865</v>
      </c>
      <c r="G73" s="174">
        <v>-10.4</v>
      </c>
      <c r="H73" s="174">
        <v>66.400000000000006</v>
      </c>
      <c r="I73" s="169">
        <v>1879</v>
      </c>
      <c r="J73" s="175">
        <v>99.3</v>
      </c>
      <c r="K73" s="175">
        <v>37.9</v>
      </c>
    </row>
    <row r="74" spans="1:11" ht="11.45" customHeight="1" x14ac:dyDescent="0.2">
      <c r="A74" s="127">
        <f>IF(C74&lt;&gt;"",COUNTA($C$15:C74),"")</f>
        <v>59</v>
      </c>
      <c r="B74" s="183" t="s">
        <v>351</v>
      </c>
      <c r="C74" s="169">
        <v>10</v>
      </c>
      <c r="D74" s="169">
        <v>10</v>
      </c>
      <c r="E74" s="174" t="s">
        <v>422</v>
      </c>
      <c r="F74" s="169">
        <v>467</v>
      </c>
      <c r="G74" s="174">
        <v>8.4</v>
      </c>
      <c r="H74" s="174">
        <v>72.099999999999994</v>
      </c>
      <c r="I74" s="169">
        <v>467</v>
      </c>
      <c r="J74" s="175">
        <v>100</v>
      </c>
      <c r="K74" s="175">
        <v>30.4</v>
      </c>
    </row>
    <row r="75" spans="1:11" ht="33" customHeight="1" x14ac:dyDescent="0.2">
      <c r="A75" s="127">
        <f>IF(C75&lt;&gt;"",COUNTA($C$15:C75),"")</f>
        <v>60</v>
      </c>
      <c r="B75" s="183" t="s">
        <v>352</v>
      </c>
      <c r="C75" s="169">
        <v>11</v>
      </c>
      <c r="D75" s="169">
        <v>11</v>
      </c>
      <c r="E75" s="174" t="s">
        <v>422</v>
      </c>
      <c r="F75" s="169">
        <v>959</v>
      </c>
      <c r="G75" s="174">
        <v>0.3</v>
      </c>
      <c r="H75" s="174">
        <v>43.5</v>
      </c>
      <c r="I75" s="169">
        <v>968</v>
      </c>
      <c r="J75" s="175">
        <v>99.1</v>
      </c>
      <c r="K75" s="175">
        <v>26.6</v>
      </c>
    </row>
    <row r="76" spans="1:11" ht="20.100000000000001" customHeight="1" x14ac:dyDescent="0.2">
      <c r="A76" s="127">
        <f>IF(F76&lt;&gt;"",COUNTA($C$15:C76),"")</f>
        <v>61</v>
      </c>
      <c r="B76" s="157" t="s">
        <v>433</v>
      </c>
      <c r="C76" s="185">
        <v>30</v>
      </c>
      <c r="D76" s="166">
        <v>29</v>
      </c>
      <c r="E76" s="172" t="s">
        <v>422</v>
      </c>
      <c r="F76" s="166">
        <v>3018</v>
      </c>
      <c r="G76" s="172">
        <v>17.7</v>
      </c>
      <c r="H76" s="172">
        <v>50.4</v>
      </c>
      <c r="I76" s="166">
        <v>3179</v>
      </c>
      <c r="J76" s="173">
        <v>94.9</v>
      </c>
      <c r="K76" s="173">
        <v>28.9</v>
      </c>
    </row>
    <row r="77" spans="1:11" ht="22.5" customHeight="1" x14ac:dyDescent="0.2">
      <c r="A77" s="127">
        <f>IF(C77&lt;&gt;"",COUNTA($C$15:C77),"")</f>
        <v>62</v>
      </c>
      <c r="B77" s="183" t="s">
        <v>349</v>
      </c>
      <c r="C77" s="169">
        <v>24</v>
      </c>
      <c r="D77" s="169">
        <v>24</v>
      </c>
      <c r="E77" s="174" t="s">
        <v>422</v>
      </c>
      <c r="F77" s="169">
        <v>1679</v>
      </c>
      <c r="G77" s="174">
        <v>-0.7</v>
      </c>
      <c r="H77" s="174">
        <v>61.6</v>
      </c>
      <c r="I77" s="169">
        <v>1706</v>
      </c>
      <c r="J77" s="175">
        <v>98.4</v>
      </c>
      <c r="K77" s="175">
        <v>25.6</v>
      </c>
    </row>
    <row r="78" spans="1:11" ht="11.45" customHeight="1" x14ac:dyDescent="0.2">
      <c r="A78" s="127">
        <f>IF(C78&lt;&gt;"",COUNTA($C$15:C78),"")</f>
        <v>63</v>
      </c>
      <c r="B78" s="183" t="s">
        <v>350</v>
      </c>
      <c r="C78" s="169">
        <v>14</v>
      </c>
      <c r="D78" s="169">
        <v>14</v>
      </c>
      <c r="E78" s="174" t="s">
        <v>422</v>
      </c>
      <c r="F78" s="169">
        <v>1279</v>
      </c>
      <c r="G78" s="174">
        <v>-0.2</v>
      </c>
      <c r="H78" s="174">
        <v>60.5</v>
      </c>
      <c r="I78" s="169">
        <v>1292</v>
      </c>
      <c r="J78" s="175">
        <v>99</v>
      </c>
      <c r="K78" s="175">
        <v>22.4</v>
      </c>
    </row>
    <row r="79" spans="1:11" ht="11.45" customHeight="1" x14ac:dyDescent="0.2">
      <c r="A79" s="127">
        <f>IF(C79&lt;&gt;"",COUNTA($C$15:C79),"")</f>
        <v>64</v>
      </c>
      <c r="B79" s="183" t="s">
        <v>351</v>
      </c>
      <c r="C79" s="169">
        <v>5</v>
      </c>
      <c r="D79" s="169">
        <v>5</v>
      </c>
      <c r="E79" s="174" t="s">
        <v>422</v>
      </c>
      <c r="F79" s="169">
        <v>185</v>
      </c>
      <c r="G79" s="174">
        <v>-2.1</v>
      </c>
      <c r="H79" s="174">
        <v>72.400000000000006</v>
      </c>
      <c r="I79" s="169">
        <v>189</v>
      </c>
      <c r="J79" s="175">
        <v>97.9</v>
      </c>
      <c r="K79" s="175">
        <v>61.8</v>
      </c>
    </row>
    <row r="80" spans="1:11" ht="33" customHeight="1" x14ac:dyDescent="0.2">
      <c r="A80" s="127">
        <f>IF(C80&lt;&gt;"",COUNTA($C$15:C80),"")</f>
        <v>65</v>
      </c>
      <c r="B80" s="183" t="s">
        <v>352</v>
      </c>
      <c r="C80" s="169">
        <v>6</v>
      </c>
      <c r="D80" s="169">
        <v>5</v>
      </c>
      <c r="E80" s="174" t="s">
        <v>422</v>
      </c>
      <c r="F80" s="169">
        <v>1339</v>
      </c>
      <c r="G80" s="174">
        <v>53.4</v>
      </c>
      <c r="H80" s="174">
        <v>36.4</v>
      </c>
      <c r="I80" s="169">
        <v>1473</v>
      </c>
      <c r="J80" s="175">
        <v>90.9</v>
      </c>
      <c r="K80" s="175">
        <v>33.799999999999997</v>
      </c>
    </row>
    <row r="81" spans="3:11" ht="11.45" customHeight="1" x14ac:dyDescent="0.2">
      <c r="C81" s="186"/>
      <c r="D81" s="186"/>
      <c r="E81" s="186"/>
      <c r="F81" s="186"/>
      <c r="G81" s="187"/>
      <c r="H81" s="187"/>
      <c r="I81" s="186"/>
      <c r="J81" s="187"/>
      <c r="K81" s="187"/>
    </row>
    <row r="82" spans="3:11" ht="11.45" customHeight="1" x14ac:dyDescent="0.2">
      <c r="C82" s="186"/>
      <c r="D82" s="186"/>
      <c r="E82" s="186"/>
      <c r="F82" s="186"/>
      <c r="G82" s="186"/>
      <c r="H82" s="186"/>
      <c r="I82" s="186"/>
      <c r="J82" s="186"/>
      <c r="K82" s="186"/>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45" t="s">
        <v>51</v>
      </c>
      <c r="B1" s="246"/>
      <c r="C1" s="247" t="s">
        <v>329</v>
      </c>
      <c r="D1" s="247"/>
      <c r="E1" s="247"/>
      <c r="F1" s="247"/>
      <c r="G1" s="247"/>
      <c r="H1" s="247"/>
      <c r="I1" s="247"/>
      <c r="J1" s="247"/>
      <c r="K1" s="248"/>
    </row>
    <row r="2" spans="1:11" s="119" customFormat="1" ht="24.95" customHeight="1" x14ac:dyDescent="0.2">
      <c r="A2" s="249" t="s">
        <v>357</v>
      </c>
      <c r="B2" s="250"/>
      <c r="C2" s="251" t="s">
        <v>46</v>
      </c>
      <c r="D2" s="251"/>
      <c r="E2" s="251"/>
      <c r="F2" s="251"/>
      <c r="G2" s="251"/>
      <c r="H2" s="251"/>
      <c r="I2" s="251"/>
      <c r="J2" s="251"/>
      <c r="K2" s="252"/>
    </row>
    <row r="3" spans="1:11" ht="11.45" customHeight="1" x14ac:dyDescent="0.2">
      <c r="A3" s="253" t="s">
        <v>101</v>
      </c>
      <c r="B3" s="243" t="s">
        <v>410</v>
      </c>
      <c r="C3" s="297" t="s">
        <v>417</v>
      </c>
      <c r="D3" s="298"/>
      <c r="E3" s="298"/>
      <c r="F3" s="298"/>
      <c r="G3" s="298"/>
      <c r="H3" s="298"/>
      <c r="I3" s="298"/>
      <c r="J3" s="299"/>
      <c r="K3" s="244" t="s">
        <v>421</v>
      </c>
    </row>
    <row r="4" spans="1:11" ht="11.45" customHeight="1" x14ac:dyDescent="0.2">
      <c r="A4" s="253"/>
      <c r="B4" s="243"/>
      <c r="C4" s="243" t="s">
        <v>332</v>
      </c>
      <c r="D4" s="243"/>
      <c r="E4" s="243"/>
      <c r="F4" s="243" t="s">
        <v>424</v>
      </c>
      <c r="G4" s="243"/>
      <c r="H4" s="243"/>
      <c r="I4" s="243"/>
      <c r="J4" s="243"/>
      <c r="K4" s="244"/>
    </row>
    <row r="5" spans="1:11" ht="11.45" customHeight="1" x14ac:dyDescent="0.2">
      <c r="A5" s="253"/>
      <c r="B5" s="243"/>
      <c r="C5" s="243" t="s">
        <v>126</v>
      </c>
      <c r="D5" s="243" t="s">
        <v>425</v>
      </c>
      <c r="E5" s="243"/>
      <c r="F5" s="243" t="s">
        <v>126</v>
      </c>
      <c r="G5" s="243" t="s">
        <v>127</v>
      </c>
      <c r="H5" s="243" t="s">
        <v>426</v>
      </c>
      <c r="I5" s="296" t="s">
        <v>336</v>
      </c>
      <c r="J5" s="296"/>
      <c r="K5" s="244"/>
    </row>
    <row r="6" spans="1:11" ht="11.45" customHeight="1" x14ac:dyDescent="0.2">
      <c r="A6" s="253"/>
      <c r="B6" s="243"/>
      <c r="C6" s="243"/>
      <c r="D6" s="243" t="s">
        <v>337</v>
      </c>
      <c r="E6" s="243" t="s">
        <v>127</v>
      </c>
      <c r="F6" s="243"/>
      <c r="G6" s="243"/>
      <c r="H6" s="243"/>
      <c r="I6" s="243" t="s">
        <v>338</v>
      </c>
      <c r="J6" s="243" t="s">
        <v>339</v>
      </c>
      <c r="K6" s="244" t="s">
        <v>427</v>
      </c>
    </row>
    <row r="7" spans="1:11" ht="11.45" customHeight="1" x14ac:dyDescent="0.2">
      <c r="A7" s="253"/>
      <c r="B7" s="243"/>
      <c r="C7" s="243"/>
      <c r="D7" s="243"/>
      <c r="E7" s="243"/>
      <c r="F7" s="243"/>
      <c r="G7" s="243"/>
      <c r="H7" s="243"/>
      <c r="I7" s="243"/>
      <c r="J7" s="243"/>
      <c r="K7" s="244"/>
    </row>
    <row r="8" spans="1:11" ht="11.45" customHeight="1" x14ac:dyDescent="0.2">
      <c r="A8" s="253"/>
      <c r="B8" s="243"/>
      <c r="C8" s="243"/>
      <c r="D8" s="243"/>
      <c r="E8" s="243"/>
      <c r="F8" s="243"/>
      <c r="G8" s="243"/>
      <c r="H8" s="243"/>
      <c r="I8" s="243"/>
      <c r="J8" s="243"/>
      <c r="K8" s="244"/>
    </row>
    <row r="9" spans="1:11" ht="11.45" customHeight="1" x14ac:dyDescent="0.2">
      <c r="A9" s="253"/>
      <c r="B9" s="243"/>
      <c r="C9" s="243"/>
      <c r="D9" s="243"/>
      <c r="E9" s="243"/>
      <c r="F9" s="243"/>
      <c r="G9" s="243"/>
      <c r="H9" s="243"/>
      <c r="I9" s="243"/>
      <c r="J9" s="243"/>
      <c r="K9" s="244"/>
    </row>
    <row r="10" spans="1:11" ht="11.45" customHeight="1" x14ac:dyDescent="0.2">
      <c r="A10" s="253"/>
      <c r="B10" s="243"/>
      <c r="C10" s="243"/>
      <c r="D10" s="243"/>
      <c r="E10" s="243"/>
      <c r="F10" s="243"/>
      <c r="G10" s="243"/>
      <c r="H10" s="243"/>
      <c r="I10" s="243"/>
      <c r="J10" s="243"/>
      <c r="K10" s="244"/>
    </row>
    <row r="11" spans="1:11" ht="11.45" customHeight="1" x14ac:dyDescent="0.2">
      <c r="A11" s="253"/>
      <c r="B11" s="243"/>
      <c r="C11" s="243"/>
      <c r="D11" s="243"/>
      <c r="E11" s="243"/>
      <c r="F11" s="243"/>
      <c r="G11" s="243"/>
      <c r="H11" s="243"/>
      <c r="I11" s="243"/>
      <c r="J11" s="243"/>
      <c r="K11" s="244"/>
    </row>
    <row r="12" spans="1:11" ht="11.45" customHeight="1" x14ac:dyDescent="0.2">
      <c r="A12" s="253"/>
      <c r="B12" s="243"/>
      <c r="C12" s="243" t="s">
        <v>107</v>
      </c>
      <c r="D12" s="243"/>
      <c r="E12" s="165" t="s">
        <v>129</v>
      </c>
      <c r="F12" s="165" t="s">
        <v>107</v>
      </c>
      <c r="G12" s="243" t="s">
        <v>129</v>
      </c>
      <c r="H12" s="243"/>
      <c r="I12" s="165" t="s">
        <v>107</v>
      </c>
      <c r="J12" s="243" t="s">
        <v>129</v>
      </c>
      <c r="K12" s="244"/>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39"/>
      <c r="D14" s="139"/>
      <c r="E14" s="126"/>
      <c r="F14" s="139"/>
      <c r="G14" s="126"/>
      <c r="H14" s="126"/>
      <c r="I14" s="139"/>
      <c r="J14" s="126"/>
      <c r="K14" s="126"/>
    </row>
    <row r="15" spans="1:11" ht="11.45" customHeight="1" x14ac:dyDescent="0.2">
      <c r="A15" s="127" t="str">
        <f>IF(C15&lt;&gt;"",COUNTA($C15:C$15),"")</f>
        <v/>
      </c>
      <c r="B15" s="134" t="s">
        <v>233</v>
      </c>
      <c r="C15" s="139"/>
      <c r="D15" s="139"/>
      <c r="E15" s="126"/>
      <c r="F15" s="139"/>
      <c r="G15" s="126"/>
      <c r="H15" s="126"/>
      <c r="I15" s="139"/>
      <c r="J15" s="126"/>
      <c r="K15" s="126"/>
    </row>
    <row r="16" spans="1:11" ht="11.45" customHeight="1" x14ac:dyDescent="0.2">
      <c r="A16" s="127">
        <f>IF(C16&lt;&gt;"",COUNTA($C$15:C16),"")</f>
        <v>1</v>
      </c>
      <c r="B16" s="69" t="s">
        <v>434</v>
      </c>
      <c r="C16" s="176">
        <v>15</v>
      </c>
      <c r="D16" s="176">
        <v>15</v>
      </c>
      <c r="E16" s="175" t="s">
        <v>422</v>
      </c>
      <c r="F16" s="169">
        <v>650</v>
      </c>
      <c r="G16" s="175">
        <v>-0.5</v>
      </c>
      <c r="H16" s="175">
        <v>68</v>
      </c>
      <c r="I16" s="177">
        <v>674</v>
      </c>
      <c r="J16" s="175">
        <v>96.4</v>
      </c>
      <c r="K16" s="175">
        <v>58.3</v>
      </c>
    </row>
    <row r="17" spans="1:11" ht="11.45" customHeight="1" x14ac:dyDescent="0.2">
      <c r="A17" s="127">
        <f>IF(C17&lt;&gt;"",COUNTA($C$15:C17),"")</f>
        <v>2</v>
      </c>
      <c r="B17" s="69" t="s">
        <v>435</v>
      </c>
      <c r="C17" s="176">
        <v>2</v>
      </c>
      <c r="D17" s="176">
        <v>2</v>
      </c>
      <c r="E17" s="175" t="s">
        <v>14</v>
      </c>
      <c r="F17" s="176" t="s">
        <v>14</v>
      </c>
      <c r="G17" s="175" t="s">
        <v>14</v>
      </c>
      <c r="H17" s="175" t="s">
        <v>14</v>
      </c>
      <c r="I17" s="176" t="s">
        <v>14</v>
      </c>
      <c r="J17" s="175" t="s">
        <v>14</v>
      </c>
      <c r="K17" s="175" t="s">
        <v>14</v>
      </c>
    </row>
    <row r="18" spans="1:11" ht="11.45" customHeight="1" x14ac:dyDescent="0.2">
      <c r="A18" s="127">
        <f>IF(C18&lt;&gt;"",COUNTA($C$15:C18),"")</f>
        <v>3</v>
      </c>
      <c r="B18" s="69" t="s">
        <v>236</v>
      </c>
      <c r="C18" s="176">
        <v>35</v>
      </c>
      <c r="D18" s="176">
        <v>35</v>
      </c>
      <c r="E18" s="175">
        <v>-2.8</v>
      </c>
      <c r="F18" s="176">
        <v>1909</v>
      </c>
      <c r="G18" s="175">
        <v>-5.4</v>
      </c>
      <c r="H18" s="175">
        <v>73.900000000000006</v>
      </c>
      <c r="I18" s="176">
        <v>2036</v>
      </c>
      <c r="J18" s="175">
        <v>93.8</v>
      </c>
      <c r="K18" s="175">
        <v>59.1</v>
      </c>
    </row>
    <row r="19" spans="1:11" ht="11.45" customHeight="1" x14ac:dyDescent="0.2">
      <c r="A19" s="127">
        <f>IF(C19&lt;&gt;"",COUNTA($C$15:C19),"")</f>
        <v>4</v>
      </c>
      <c r="B19" s="69" t="s">
        <v>436</v>
      </c>
      <c r="C19" s="176">
        <v>67</v>
      </c>
      <c r="D19" s="176">
        <v>65</v>
      </c>
      <c r="E19" s="175">
        <v>-1.5</v>
      </c>
      <c r="F19" s="176">
        <v>7459</v>
      </c>
      <c r="G19" s="175">
        <v>3</v>
      </c>
      <c r="H19" s="175">
        <v>61.4</v>
      </c>
      <c r="I19" s="176">
        <v>7719</v>
      </c>
      <c r="J19" s="175">
        <v>96.6</v>
      </c>
      <c r="K19" s="175">
        <v>44.7</v>
      </c>
    </row>
    <row r="20" spans="1:11" ht="22.5" customHeight="1" x14ac:dyDescent="0.2">
      <c r="A20" s="127" t="str">
        <f>IF(C20&lt;&gt;"",COUNTA($C$15:C20),"")</f>
        <v/>
      </c>
      <c r="B20" s="134" t="s">
        <v>238</v>
      </c>
      <c r="C20" s="176"/>
      <c r="D20" s="176"/>
      <c r="E20" s="175"/>
      <c r="F20" s="176"/>
      <c r="G20" s="175"/>
      <c r="H20" s="175"/>
      <c r="I20" s="176"/>
      <c r="J20" s="175"/>
      <c r="K20" s="175"/>
    </row>
    <row r="21" spans="1:11" ht="11.45" customHeight="1" x14ac:dyDescent="0.2">
      <c r="A21" s="127">
        <f>IF(C21&lt;&gt;"",COUNTA($C$15:C21),"")</f>
        <v>5</v>
      </c>
      <c r="B21" s="69" t="s">
        <v>239</v>
      </c>
      <c r="C21" s="176">
        <v>35</v>
      </c>
      <c r="D21" s="176">
        <v>33</v>
      </c>
      <c r="E21" s="175">
        <v>-8.3000000000000007</v>
      </c>
      <c r="F21" s="176">
        <v>2397</v>
      </c>
      <c r="G21" s="175">
        <v>-8.3000000000000007</v>
      </c>
      <c r="H21" s="175">
        <v>69.400000000000006</v>
      </c>
      <c r="I21" s="176">
        <v>2666</v>
      </c>
      <c r="J21" s="175">
        <v>89.9</v>
      </c>
      <c r="K21" s="175">
        <v>48.1</v>
      </c>
    </row>
    <row r="22" spans="1:11" ht="11.45" customHeight="1" x14ac:dyDescent="0.2">
      <c r="A22" s="127">
        <f>IF(C22&lt;&gt;"",COUNTA($C$15:C22),"")</f>
        <v>6</v>
      </c>
      <c r="B22" s="69" t="s">
        <v>240</v>
      </c>
      <c r="C22" s="176">
        <v>7</v>
      </c>
      <c r="D22" s="176">
        <v>7</v>
      </c>
      <c r="E22" s="175" t="s">
        <v>422</v>
      </c>
      <c r="F22" s="176">
        <v>736</v>
      </c>
      <c r="G22" s="175">
        <v>0.1</v>
      </c>
      <c r="H22" s="175">
        <v>72.7</v>
      </c>
      <c r="I22" s="176">
        <v>739</v>
      </c>
      <c r="J22" s="175">
        <v>99.6</v>
      </c>
      <c r="K22" s="175">
        <v>51.4</v>
      </c>
    </row>
    <row r="23" spans="1:11" ht="11.45" customHeight="1" x14ac:dyDescent="0.2">
      <c r="A23" s="127">
        <f>IF(C23&lt;&gt;"",COUNTA($C$15:C23),"")</f>
        <v>7</v>
      </c>
      <c r="B23" s="69" t="s">
        <v>241</v>
      </c>
      <c r="C23" s="176">
        <v>38</v>
      </c>
      <c r="D23" s="176">
        <v>38</v>
      </c>
      <c r="E23" s="175" t="s">
        <v>422</v>
      </c>
      <c r="F23" s="176">
        <v>2658</v>
      </c>
      <c r="G23" s="175">
        <v>-1.2</v>
      </c>
      <c r="H23" s="175">
        <v>69.3</v>
      </c>
      <c r="I23" s="176">
        <v>2952</v>
      </c>
      <c r="J23" s="175">
        <v>90</v>
      </c>
      <c r="K23" s="175">
        <v>52.7</v>
      </c>
    </row>
    <row r="24" spans="1:11" ht="11.45" customHeight="1" x14ac:dyDescent="0.2">
      <c r="A24" s="127">
        <f>IF(C24&lt;&gt;"",COUNTA($C$15:C24),"")</f>
        <v>8</v>
      </c>
      <c r="B24" s="69" t="s">
        <v>242</v>
      </c>
      <c r="C24" s="176">
        <v>113</v>
      </c>
      <c r="D24" s="176">
        <v>111</v>
      </c>
      <c r="E24" s="175">
        <v>-6.7</v>
      </c>
      <c r="F24" s="176">
        <v>16972</v>
      </c>
      <c r="G24" s="175">
        <v>2.2000000000000002</v>
      </c>
      <c r="H24" s="175">
        <v>64.400000000000006</v>
      </c>
      <c r="I24" s="176">
        <v>17528</v>
      </c>
      <c r="J24" s="175">
        <v>96.8</v>
      </c>
      <c r="K24" s="175">
        <v>31</v>
      </c>
    </row>
    <row r="25" spans="1:11" ht="11.45" customHeight="1" x14ac:dyDescent="0.2">
      <c r="A25" s="127">
        <f>IF(C25&lt;&gt;"",COUNTA($C$15:C25),"")</f>
        <v>9</v>
      </c>
      <c r="B25" s="69" t="s">
        <v>243</v>
      </c>
      <c r="C25" s="176">
        <v>27</v>
      </c>
      <c r="D25" s="176">
        <v>27</v>
      </c>
      <c r="E25" s="175">
        <v>-10</v>
      </c>
      <c r="F25" s="176">
        <v>4254</v>
      </c>
      <c r="G25" s="175">
        <v>-2.6</v>
      </c>
      <c r="H25" s="175">
        <v>60.2</v>
      </c>
      <c r="I25" s="176">
        <v>4293</v>
      </c>
      <c r="J25" s="175">
        <v>99.1</v>
      </c>
      <c r="K25" s="175">
        <v>42.9</v>
      </c>
    </row>
    <row r="26" spans="1:11" ht="11.45" customHeight="1" x14ac:dyDescent="0.2">
      <c r="A26" s="127">
        <f>IF(C26&lt;&gt;"",COUNTA($C$15:C26),"")</f>
        <v>10</v>
      </c>
      <c r="B26" s="69" t="s">
        <v>244</v>
      </c>
      <c r="C26" s="176">
        <v>33</v>
      </c>
      <c r="D26" s="176">
        <v>32</v>
      </c>
      <c r="E26" s="175">
        <v>-3</v>
      </c>
      <c r="F26" s="176">
        <v>4620</v>
      </c>
      <c r="G26" s="175">
        <v>2.5</v>
      </c>
      <c r="H26" s="175">
        <v>59.3</v>
      </c>
      <c r="I26" s="176">
        <v>4731</v>
      </c>
      <c r="J26" s="175">
        <v>97.7</v>
      </c>
      <c r="K26" s="175">
        <v>39.799999999999997</v>
      </c>
    </row>
    <row r="27" spans="1:11" ht="11.45" customHeight="1" x14ac:dyDescent="0.2">
      <c r="A27" s="127">
        <f>IF(C27&lt;&gt;"",COUNTA($C$15:C27),"")</f>
        <v>11</v>
      </c>
      <c r="B27" s="69" t="s">
        <v>437</v>
      </c>
      <c r="C27" s="176">
        <v>37</v>
      </c>
      <c r="D27" s="176">
        <v>37</v>
      </c>
      <c r="E27" s="175">
        <v>-5.0999999999999996</v>
      </c>
      <c r="F27" s="176">
        <v>4412</v>
      </c>
      <c r="G27" s="175">
        <v>-14</v>
      </c>
      <c r="H27" s="175">
        <v>46.1</v>
      </c>
      <c r="I27" s="176">
        <v>5432</v>
      </c>
      <c r="J27" s="175">
        <v>81.2</v>
      </c>
      <c r="K27" s="175">
        <v>33</v>
      </c>
    </row>
    <row r="28" spans="1:11" ht="11.45" customHeight="1" x14ac:dyDescent="0.2">
      <c r="A28" s="127">
        <f>IF(C28&lt;&gt;"",COUNTA($C$15:C28),"")</f>
        <v>12</v>
      </c>
      <c r="B28" s="69" t="s">
        <v>246</v>
      </c>
      <c r="C28" s="176">
        <v>40</v>
      </c>
      <c r="D28" s="176">
        <v>40</v>
      </c>
      <c r="E28" s="175">
        <v>-11.1</v>
      </c>
      <c r="F28" s="176">
        <v>1947</v>
      </c>
      <c r="G28" s="175">
        <v>-6.3</v>
      </c>
      <c r="H28" s="175">
        <v>69.900000000000006</v>
      </c>
      <c r="I28" s="176">
        <v>2036</v>
      </c>
      <c r="J28" s="175">
        <v>95.6</v>
      </c>
      <c r="K28" s="175">
        <v>51.8</v>
      </c>
    </row>
    <row r="29" spans="1:11" ht="11.45" customHeight="1" x14ac:dyDescent="0.2">
      <c r="A29" s="127">
        <f>IF(C29&lt;&gt;"",COUNTA($C$15:C29),"")</f>
        <v>13</v>
      </c>
      <c r="B29" s="69" t="s">
        <v>438</v>
      </c>
      <c r="C29" s="176">
        <v>31</v>
      </c>
      <c r="D29" s="176">
        <v>31</v>
      </c>
      <c r="E29" s="175">
        <v>-3.1</v>
      </c>
      <c r="F29" s="176">
        <v>4086</v>
      </c>
      <c r="G29" s="175">
        <v>2.5</v>
      </c>
      <c r="H29" s="175">
        <v>54.7</v>
      </c>
      <c r="I29" s="176">
        <v>4103</v>
      </c>
      <c r="J29" s="175">
        <v>99.6</v>
      </c>
      <c r="K29" s="175">
        <v>43.6</v>
      </c>
    </row>
    <row r="30" spans="1:11" ht="11.45" customHeight="1" x14ac:dyDescent="0.2">
      <c r="A30" s="127">
        <f>IF(C30&lt;&gt;"",COUNTA($C$15:C30),"")</f>
        <v>14</v>
      </c>
      <c r="B30" s="69" t="s">
        <v>439</v>
      </c>
      <c r="C30" s="176">
        <v>28</v>
      </c>
      <c r="D30" s="176">
        <v>28</v>
      </c>
      <c r="E30" s="175">
        <v>-9.6999999999999993</v>
      </c>
      <c r="F30" s="176">
        <v>2760</v>
      </c>
      <c r="G30" s="175">
        <v>-2.9</v>
      </c>
      <c r="H30" s="175">
        <v>58.5</v>
      </c>
      <c r="I30" s="176">
        <v>2831</v>
      </c>
      <c r="J30" s="175">
        <v>97.5</v>
      </c>
      <c r="K30" s="175">
        <v>34.6</v>
      </c>
    </row>
    <row r="31" spans="1:11" ht="11.45" customHeight="1" x14ac:dyDescent="0.2">
      <c r="A31" s="127">
        <f>IF(C31&lt;&gt;"",COUNTA($C$15:C31),"")</f>
        <v>15</v>
      </c>
      <c r="B31" s="69" t="s">
        <v>249</v>
      </c>
      <c r="C31" s="176">
        <v>22</v>
      </c>
      <c r="D31" s="176">
        <v>22</v>
      </c>
      <c r="E31" s="175">
        <v>-4.3</v>
      </c>
      <c r="F31" s="176">
        <v>1986</v>
      </c>
      <c r="G31" s="175">
        <v>-21.9</v>
      </c>
      <c r="H31" s="175">
        <v>74.2</v>
      </c>
      <c r="I31" s="176">
        <v>1987</v>
      </c>
      <c r="J31" s="175">
        <v>99.9</v>
      </c>
      <c r="K31" s="175">
        <v>49.4</v>
      </c>
    </row>
    <row r="32" spans="1:11" ht="11.45" customHeight="1" x14ac:dyDescent="0.2">
      <c r="A32" s="127">
        <f>IF(C32&lt;&gt;"",COUNTA($C$15:C32),"")</f>
        <v>16</v>
      </c>
      <c r="B32" s="69" t="s">
        <v>250</v>
      </c>
      <c r="C32" s="176">
        <v>96</v>
      </c>
      <c r="D32" s="176">
        <v>96</v>
      </c>
      <c r="E32" s="175">
        <v>-5.9</v>
      </c>
      <c r="F32" s="176">
        <v>14046</v>
      </c>
      <c r="G32" s="175">
        <v>-0.9</v>
      </c>
      <c r="H32" s="175">
        <v>71.8</v>
      </c>
      <c r="I32" s="176">
        <v>14197</v>
      </c>
      <c r="J32" s="175">
        <v>98.9</v>
      </c>
      <c r="K32" s="175">
        <v>55.3</v>
      </c>
    </row>
    <row r="33" spans="1:11" ht="11.45" customHeight="1" x14ac:dyDescent="0.2">
      <c r="A33" s="127">
        <f>IF(C33&lt;&gt;"",COUNTA($C$15:C33),"")</f>
        <v>17</v>
      </c>
      <c r="B33" s="69" t="s">
        <v>251</v>
      </c>
      <c r="C33" s="176">
        <v>20</v>
      </c>
      <c r="D33" s="176">
        <v>20</v>
      </c>
      <c r="E33" s="188" t="s">
        <v>422</v>
      </c>
      <c r="F33" s="176">
        <v>2490</v>
      </c>
      <c r="G33" s="175">
        <v>0</v>
      </c>
      <c r="H33" s="175">
        <v>80.400000000000006</v>
      </c>
      <c r="I33" s="176">
        <v>2515</v>
      </c>
      <c r="J33" s="175">
        <v>99</v>
      </c>
      <c r="K33" s="175">
        <v>72.900000000000006</v>
      </c>
    </row>
    <row r="34" spans="1:11" ht="11.45" customHeight="1" x14ac:dyDescent="0.2">
      <c r="A34" s="127">
        <f>IF(C34&lt;&gt;"",COUNTA($C$15:C34),"")</f>
        <v>18</v>
      </c>
      <c r="B34" s="69" t="s">
        <v>252</v>
      </c>
      <c r="C34" s="176">
        <v>7</v>
      </c>
      <c r="D34" s="176">
        <v>7</v>
      </c>
      <c r="E34" s="175">
        <v>-22.2</v>
      </c>
      <c r="F34" s="176">
        <v>269</v>
      </c>
      <c r="G34" s="175">
        <v>-35.5</v>
      </c>
      <c r="H34" s="175">
        <v>58.2</v>
      </c>
      <c r="I34" s="176">
        <v>269</v>
      </c>
      <c r="J34" s="175">
        <v>100</v>
      </c>
      <c r="K34" s="175">
        <v>40.9</v>
      </c>
    </row>
    <row r="35" spans="1:11" ht="11.45" customHeight="1" x14ac:dyDescent="0.2">
      <c r="A35" s="127">
        <f>IF(C35&lt;&gt;"",COUNTA($C$15:C35),"")</f>
        <v>19</v>
      </c>
      <c r="B35" s="69" t="s">
        <v>253</v>
      </c>
      <c r="C35" s="176">
        <v>65</v>
      </c>
      <c r="D35" s="176">
        <v>65</v>
      </c>
      <c r="E35" s="175">
        <v>-5.8</v>
      </c>
      <c r="F35" s="176">
        <v>6079</v>
      </c>
      <c r="G35" s="175">
        <v>-4.5</v>
      </c>
      <c r="H35" s="175">
        <v>59.5</v>
      </c>
      <c r="I35" s="176">
        <v>6338</v>
      </c>
      <c r="J35" s="175">
        <v>95.9</v>
      </c>
      <c r="K35" s="175">
        <v>48.6</v>
      </c>
    </row>
    <row r="36" spans="1:11" ht="11.45" customHeight="1" x14ac:dyDescent="0.2">
      <c r="A36" s="127">
        <f>IF(C36&lt;&gt;"",COUNTA($C$15:C36),"")</f>
        <v>20</v>
      </c>
      <c r="B36" s="69" t="s">
        <v>254</v>
      </c>
      <c r="C36" s="176">
        <v>16</v>
      </c>
      <c r="D36" s="176">
        <v>15</v>
      </c>
      <c r="E36" s="175">
        <v>-11.8</v>
      </c>
      <c r="F36" s="176">
        <v>1178</v>
      </c>
      <c r="G36" s="175">
        <v>-6</v>
      </c>
      <c r="H36" s="175">
        <v>47.3</v>
      </c>
      <c r="I36" s="176">
        <v>1208</v>
      </c>
      <c r="J36" s="175">
        <v>97.5</v>
      </c>
      <c r="K36" s="175">
        <v>32.299999999999997</v>
      </c>
    </row>
    <row r="37" spans="1:11" ht="11.45" customHeight="1" x14ac:dyDescent="0.2">
      <c r="A37" s="127">
        <f>IF(C37&lt;&gt;"",COUNTA($C$15:C37),"")</f>
        <v>21</v>
      </c>
      <c r="B37" s="69" t="s">
        <v>255</v>
      </c>
      <c r="C37" s="176">
        <v>60</v>
      </c>
      <c r="D37" s="176">
        <v>59</v>
      </c>
      <c r="E37" s="175">
        <v>-3.3</v>
      </c>
      <c r="F37" s="176">
        <v>5517</v>
      </c>
      <c r="G37" s="175">
        <v>0.9</v>
      </c>
      <c r="H37" s="175">
        <v>67.400000000000006</v>
      </c>
      <c r="I37" s="176">
        <v>5719</v>
      </c>
      <c r="J37" s="175">
        <v>96.5</v>
      </c>
      <c r="K37" s="175">
        <v>39.299999999999997</v>
      </c>
    </row>
    <row r="38" spans="1:11" ht="11.45" customHeight="1" x14ac:dyDescent="0.2">
      <c r="A38" s="127">
        <f>IF(C38&lt;&gt;"",COUNTA($C$15:C38),"")</f>
        <v>22</v>
      </c>
      <c r="B38" s="69" t="s">
        <v>256</v>
      </c>
      <c r="C38" s="176">
        <v>33</v>
      </c>
      <c r="D38" s="176">
        <v>33</v>
      </c>
      <c r="E38" s="175" t="s">
        <v>422</v>
      </c>
      <c r="F38" s="176">
        <v>4792</v>
      </c>
      <c r="G38" s="175">
        <v>-0.2</v>
      </c>
      <c r="H38" s="175">
        <v>73.099999999999994</v>
      </c>
      <c r="I38" s="176">
        <v>5025</v>
      </c>
      <c r="J38" s="175">
        <v>95.4</v>
      </c>
      <c r="K38" s="175">
        <v>55.2</v>
      </c>
    </row>
    <row r="39" spans="1:11" ht="11.45" customHeight="1" x14ac:dyDescent="0.2">
      <c r="A39" s="127">
        <f>IF(C39&lt;&gt;"",COUNTA($C$15:C39),"")</f>
        <v>23</v>
      </c>
      <c r="B39" s="69" t="s">
        <v>257</v>
      </c>
      <c r="C39" s="176">
        <v>96</v>
      </c>
      <c r="D39" s="176">
        <v>93</v>
      </c>
      <c r="E39" s="175">
        <v>-8.8000000000000007</v>
      </c>
      <c r="F39" s="176">
        <v>5473</v>
      </c>
      <c r="G39" s="175">
        <v>-13.3</v>
      </c>
      <c r="H39" s="175">
        <v>70.400000000000006</v>
      </c>
      <c r="I39" s="176">
        <v>5839</v>
      </c>
      <c r="J39" s="175">
        <v>93.7</v>
      </c>
      <c r="K39" s="175">
        <v>50.6</v>
      </c>
    </row>
    <row r="40" spans="1:11" ht="11.45" customHeight="1" x14ac:dyDescent="0.2">
      <c r="A40" s="127">
        <f>IF(C40&lt;&gt;"",COUNTA($C$15:C40),"")</f>
        <v>24</v>
      </c>
      <c r="B40" s="69" t="s">
        <v>440</v>
      </c>
      <c r="C40" s="176">
        <v>29</v>
      </c>
      <c r="D40" s="176">
        <v>28</v>
      </c>
      <c r="E40" s="175">
        <v>-9.6999999999999993</v>
      </c>
      <c r="F40" s="176">
        <v>3389</v>
      </c>
      <c r="G40" s="175">
        <v>-2.7</v>
      </c>
      <c r="H40" s="175">
        <v>71.8</v>
      </c>
      <c r="I40" s="176">
        <v>3420</v>
      </c>
      <c r="J40" s="175">
        <v>99.1</v>
      </c>
      <c r="K40" s="175">
        <v>50.3</v>
      </c>
    </row>
    <row r="41" spans="1:11" ht="11.45" customHeight="1" x14ac:dyDescent="0.2">
      <c r="A41" s="127">
        <f>IF(C41&lt;&gt;"",COUNTA($C$15:C41),"")</f>
        <v>25</v>
      </c>
      <c r="B41" s="69" t="s">
        <v>259</v>
      </c>
      <c r="C41" s="176">
        <v>24</v>
      </c>
      <c r="D41" s="176">
        <v>24</v>
      </c>
      <c r="E41" s="175" t="s">
        <v>422</v>
      </c>
      <c r="F41" s="176">
        <v>4923</v>
      </c>
      <c r="G41" s="175">
        <v>0.3</v>
      </c>
      <c r="H41" s="175">
        <v>53</v>
      </c>
      <c r="I41" s="176">
        <v>4949</v>
      </c>
      <c r="J41" s="175">
        <v>99.5</v>
      </c>
      <c r="K41" s="175">
        <v>27.8</v>
      </c>
    </row>
    <row r="42" spans="1:11" ht="11.45" customHeight="1" x14ac:dyDescent="0.2">
      <c r="A42" s="127">
        <f>IF(C42&lt;&gt;"",COUNTA($C$15:C42),"")</f>
        <v>26</v>
      </c>
      <c r="B42" s="69" t="s">
        <v>441</v>
      </c>
      <c r="C42" s="176">
        <v>18</v>
      </c>
      <c r="D42" s="176">
        <v>18</v>
      </c>
      <c r="E42" s="175">
        <v>20</v>
      </c>
      <c r="F42" s="176">
        <v>1622</v>
      </c>
      <c r="G42" s="175">
        <v>41.8</v>
      </c>
      <c r="H42" s="175">
        <v>52.9</v>
      </c>
      <c r="I42" s="176">
        <v>1649</v>
      </c>
      <c r="J42" s="175">
        <v>98.4</v>
      </c>
      <c r="K42" s="175">
        <v>38.5</v>
      </c>
    </row>
    <row r="43" spans="1:11" ht="11.45" customHeight="1" x14ac:dyDescent="0.2">
      <c r="A43" s="127">
        <f>IF(C43&lt;&gt;"",COUNTA($C$15:C43),"")</f>
        <v>27</v>
      </c>
      <c r="B43" s="69" t="s">
        <v>261</v>
      </c>
      <c r="C43" s="176">
        <v>63</v>
      </c>
      <c r="D43" s="176">
        <v>62</v>
      </c>
      <c r="E43" s="175">
        <v>-3.1</v>
      </c>
      <c r="F43" s="176">
        <v>10810</v>
      </c>
      <c r="G43" s="175">
        <v>-0.7</v>
      </c>
      <c r="H43" s="175">
        <v>44.1</v>
      </c>
      <c r="I43" s="176">
        <v>11020</v>
      </c>
      <c r="J43" s="175">
        <v>98.1</v>
      </c>
      <c r="K43" s="175">
        <v>31.6</v>
      </c>
    </row>
    <row r="44" spans="1:11" ht="11.45" customHeight="1" x14ac:dyDescent="0.2">
      <c r="A44" s="127">
        <f>IF(C44&lt;&gt;"",COUNTA($C$15:C44),"")</f>
        <v>28</v>
      </c>
      <c r="B44" s="69" t="s">
        <v>262</v>
      </c>
      <c r="C44" s="176">
        <v>27</v>
      </c>
      <c r="D44" s="176">
        <v>26</v>
      </c>
      <c r="E44" s="175" t="s">
        <v>422</v>
      </c>
      <c r="F44" s="176">
        <v>3248</v>
      </c>
      <c r="G44" s="175">
        <v>7.5</v>
      </c>
      <c r="H44" s="175">
        <v>57.9</v>
      </c>
      <c r="I44" s="176">
        <v>3299</v>
      </c>
      <c r="J44" s="175">
        <v>98.5</v>
      </c>
      <c r="K44" s="175">
        <v>31.7</v>
      </c>
    </row>
    <row r="45" spans="1:11" ht="11.45" customHeight="1" x14ac:dyDescent="0.2">
      <c r="A45" s="127">
        <f>IF(C45&lt;&gt;"",COUNTA($C$15:C45),"")</f>
        <v>29</v>
      </c>
      <c r="B45" s="69" t="s">
        <v>263</v>
      </c>
      <c r="C45" s="176">
        <v>19</v>
      </c>
      <c r="D45" s="176">
        <v>19</v>
      </c>
      <c r="E45" s="175">
        <v>-5</v>
      </c>
      <c r="F45" s="176">
        <v>2489</v>
      </c>
      <c r="G45" s="175">
        <v>-1.9</v>
      </c>
      <c r="H45" s="175">
        <v>63.4</v>
      </c>
      <c r="I45" s="176">
        <v>2501</v>
      </c>
      <c r="J45" s="175">
        <v>99.5</v>
      </c>
      <c r="K45" s="175">
        <v>44.9</v>
      </c>
    </row>
    <row r="46" spans="1:11" ht="11.45" customHeight="1" x14ac:dyDescent="0.2">
      <c r="A46" s="127">
        <f>IF(C46&lt;&gt;"",COUNTA($C$15:C46),"")</f>
        <v>30</v>
      </c>
      <c r="B46" s="69" t="s">
        <v>264</v>
      </c>
      <c r="C46" s="176">
        <v>94</v>
      </c>
      <c r="D46" s="176">
        <v>93</v>
      </c>
      <c r="E46" s="175">
        <v>-5.0999999999999996</v>
      </c>
      <c r="F46" s="176">
        <v>6923</v>
      </c>
      <c r="G46" s="175">
        <v>-8.6999999999999993</v>
      </c>
      <c r="H46" s="175">
        <v>70</v>
      </c>
      <c r="I46" s="176">
        <v>7162</v>
      </c>
      <c r="J46" s="175">
        <v>96.7</v>
      </c>
      <c r="K46" s="175">
        <v>48.6</v>
      </c>
    </row>
    <row r="47" spans="1:11" ht="21.95" customHeight="1" x14ac:dyDescent="0.2">
      <c r="A47" s="127" t="str">
        <f>IF(C47&lt;&gt;"",COUNTA($C$15:C47),"")</f>
        <v/>
      </c>
      <c r="B47" s="134" t="s">
        <v>265</v>
      </c>
      <c r="C47" s="176"/>
      <c r="D47" s="176"/>
      <c r="E47" s="175"/>
      <c r="F47" s="176"/>
      <c r="G47" s="175"/>
      <c r="H47" s="175"/>
      <c r="I47" s="176"/>
      <c r="J47" s="175"/>
      <c r="K47" s="175"/>
    </row>
    <row r="48" spans="1:11" ht="11.45" customHeight="1" x14ac:dyDescent="0.2">
      <c r="A48" s="127">
        <f>IF(C48&lt;&gt;"",COUNTA($C$15:C48),"")</f>
        <v>31</v>
      </c>
      <c r="B48" s="69" t="s">
        <v>266</v>
      </c>
      <c r="C48" s="176">
        <v>42</v>
      </c>
      <c r="D48" s="176">
        <v>41</v>
      </c>
      <c r="E48" s="175">
        <v>-4.7</v>
      </c>
      <c r="F48" s="176">
        <v>10083</v>
      </c>
      <c r="G48" s="175">
        <v>0.2</v>
      </c>
      <c r="H48" s="175">
        <v>58.6</v>
      </c>
      <c r="I48" s="176">
        <v>10205</v>
      </c>
      <c r="J48" s="175">
        <v>98.8</v>
      </c>
      <c r="K48" s="175">
        <v>35.9</v>
      </c>
    </row>
    <row r="49" spans="1:11" ht="11.45" customHeight="1" x14ac:dyDescent="0.2">
      <c r="A49" s="127">
        <f>IF(C49&lt;&gt;"",COUNTA($C$15:C49),"")</f>
        <v>32</v>
      </c>
      <c r="B49" s="69" t="s">
        <v>267</v>
      </c>
      <c r="C49" s="176">
        <v>44</v>
      </c>
      <c r="D49" s="176">
        <v>44</v>
      </c>
      <c r="E49" s="175" t="s">
        <v>422</v>
      </c>
      <c r="F49" s="176">
        <v>6182</v>
      </c>
      <c r="G49" s="175">
        <v>-2</v>
      </c>
      <c r="H49" s="175">
        <v>84.1</v>
      </c>
      <c r="I49" s="176">
        <v>6437</v>
      </c>
      <c r="J49" s="175">
        <v>96</v>
      </c>
      <c r="K49" s="175">
        <v>43.2</v>
      </c>
    </row>
    <row r="50" spans="1:11" ht="11.45" customHeight="1" x14ac:dyDescent="0.2">
      <c r="A50" s="127">
        <f>IF(C50&lt;&gt;"",COUNTA($C$15:C50),"")</f>
        <v>33</v>
      </c>
      <c r="B50" s="69" t="s">
        <v>268</v>
      </c>
      <c r="C50" s="176">
        <v>5</v>
      </c>
      <c r="D50" s="176">
        <v>5</v>
      </c>
      <c r="E50" s="175">
        <v>-16.7</v>
      </c>
      <c r="F50" s="176">
        <v>891</v>
      </c>
      <c r="G50" s="175">
        <v>3.7</v>
      </c>
      <c r="H50" s="175">
        <v>80.400000000000006</v>
      </c>
      <c r="I50" s="176">
        <v>891</v>
      </c>
      <c r="J50" s="175">
        <v>100</v>
      </c>
      <c r="K50" s="175">
        <v>78.2</v>
      </c>
    </row>
    <row r="51" spans="1:11" ht="11.45" customHeight="1" x14ac:dyDescent="0.2">
      <c r="A51" s="127">
        <f>IF(C51&lt;&gt;"",COUNTA($C$15:C51),"")</f>
        <v>34</v>
      </c>
      <c r="B51" s="69" t="s">
        <v>442</v>
      </c>
      <c r="C51" s="176">
        <v>210</v>
      </c>
      <c r="D51" s="176">
        <v>208</v>
      </c>
      <c r="E51" s="175">
        <v>-4.5999999999999996</v>
      </c>
      <c r="F51" s="176">
        <v>20734</v>
      </c>
      <c r="G51" s="175">
        <v>0.6</v>
      </c>
      <c r="H51" s="175">
        <v>74</v>
      </c>
      <c r="I51" s="176">
        <v>21155</v>
      </c>
      <c r="J51" s="175">
        <v>98</v>
      </c>
      <c r="K51" s="175">
        <v>45.1</v>
      </c>
    </row>
    <row r="52" spans="1:11" ht="11.45" customHeight="1" x14ac:dyDescent="0.2">
      <c r="A52" s="127">
        <f>IF(C52&lt;&gt;"",COUNTA($C$15:C52),"")</f>
        <v>35</v>
      </c>
      <c r="B52" s="69" t="s">
        <v>443</v>
      </c>
      <c r="C52" s="176">
        <v>57</v>
      </c>
      <c r="D52" s="176">
        <v>53</v>
      </c>
      <c r="E52" s="175">
        <v>-8.6</v>
      </c>
      <c r="F52" s="176">
        <v>10304</v>
      </c>
      <c r="G52" s="175">
        <v>-1.6</v>
      </c>
      <c r="H52" s="175">
        <v>76.099999999999994</v>
      </c>
      <c r="I52" s="176">
        <v>10846</v>
      </c>
      <c r="J52" s="175">
        <v>95</v>
      </c>
      <c r="K52" s="175">
        <v>50.8</v>
      </c>
    </row>
    <row r="53" spans="1:11" ht="21.95" customHeight="1" x14ac:dyDescent="0.2">
      <c r="A53" s="127" t="str">
        <f>IF(C53&lt;&gt;"",COUNTA($C$15:C53),"")</f>
        <v/>
      </c>
      <c r="B53" s="134" t="s">
        <v>271</v>
      </c>
      <c r="C53" s="176"/>
      <c r="D53" s="176"/>
      <c r="E53" s="175"/>
      <c r="F53" s="176"/>
      <c r="G53" s="175"/>
      <c r="H53" s="175"/>
      <c r="I53" s="176"/>
      <c r="J53" s="175"/>
      <c r="K53" s="175"/>
    </row>
    <row r="54" spans="1:11" ht="11.45" customHeight="1" x14ac:dyDescent="0.2">
      <c r="A54" s="127">
        <f>IF(C54&lt;&gt;"",COUNTA($C$15:C54),"")</f>
        <v>36</v>
      </c>
      <c r="B54" s="69" t="s">
        <v>272</v>
      </c>
      <c r="C54" s="176">
        <v>9</v>
      </c>
      <c r="D54" s="176">
        <v>8</v>
      </c>
      <c r="E54" s="175">
        <v>-20</v>
      </c>
      <c r="F54" s="176">
        <v>787</v>
      </c>
      <c r="G54" s="175">
        <v>2.7</v>
      </c>
      <c r="H54" s="175">
        <v>50.2</v>
      </c>
      <c r="I54" s="176">
        <v>807</v>
      </c>
      <c r="J54" s="175">
        <v>97.5</v>
      </c>
      <c r="K54" s="175">
        <v>28.5</v>
      </c>
    </row>
    <row r="55" spans="1:11" ht="11.45" customHeight="1" x14ac:dyDescent="0.2">
      <c r="A55" s="127">
        <f>IF(C55&lt;&gt;"",COUNTA($C$15:C55),"")</f>
        <v>37</v>
      </c>
      <c r="B55" s="69" t="s">
        <v>273</v>
      </c>
      <c r="C55" s="176">
        <v>19</v>
      </c>
      <c r="D55" s="176">
        <v>19</v>
      </c>
      <c r="E55" s="175" t="s">
        <v>422</v>
      </c>
      <c r="F55" s="176">
        <v>1260</v>
      </c>
      <c r="G55" s="175">
        <v>-6.3</v>
      </c>
      <c r="H55" s="175">
        <v>82.5</v>
      </c>
      <c r="I55" s="176">
        <v>1358</v>
      </c>
      <c r="J55" s="175">
        <v>92.8</v>
      </c>
      <c r="K55" s="175">
        <v>51.6</v>
      </c>
    </row>
    <row r="56" spans="1:11" ht="11.45" customHeight="1" x14ac:dyDescent="0.2">
      <c r="A56" s="127">
        <f>IF(C56&lt;&gt;"",COUNTA($C$15:C56),"")</f>
        <v>38</v>
      </c>
      <c r="B56" s="69" t="s">
        <v>274</v>
      </c>
      <c r="C56" s="176">
        <v>27</v>
      </c>
      <c r="D56" s="176">
        <v>26</v>
      </c>
      <c r="E56" s="175">
        <v>-3.7</v>
      </c>
      <c r="F56" s="176">
        <v>2545</v>
      </c>
      <c r="G56" s="175">
        <v>-7.5</v>
      </c>
      <c r="H56" s="175">
        <v>72.8</v>
      </c>
      <c r="I56" s="176">
        <v>2763</v>
      </c>
      <c r="J56" s="175">
        <v>92.1</v>
      </c>
      <c r="K56" s="175">
        <v>58.8</v>
      </c>
    </row>
    <row r="57" spans="1:11" ht="21.95" customHeight="1" x14ac:dyDescent="0.2">
      <c r="A57" s="127" t="str">
        <f>IF(C57&lt;&gt;"",COUNTA($C$15:C57),"")</f>
        <v/>
      </c>
      <c r="B57" s="134" t="s">
        <v>275</v>
      </c>
      <c r="C57" s="176"/>
      <c r="D57" s="176"/>
      <c r="E57" s="175"/>
      <c r="F57" s="176"/>
      <c r="G57" s="175"/>
      <c r="H57" s="175"/>
      <c r="I57" s="176"/>
      <c r="J57" s="175"/>
      <c r="K57" s="175"/>
    </row>
    <row r="58" spans="1:11" ht="11.45" customHeight="1" x14ac:dyDescent="0.2">
      <c r="A58" s="127">
        <f>IF(C58&lt;&gt;"",COUNTA($C$15:C58),"")</f>
        <v>39</v>
      </c>
      <c r="B58" s="69" t="s">
        <v>276</v>
      </c>
      <c r="C58" s="176">
        <v>10</v>
      </c>
      <c r="D58" s="176">
        <v>10</v>
      </c>
      <c r="E58" s="175">
        <v>11.1</v>
      </c>
      <c r="F58" s="176">
        <v>816</v>
      </c>
      <c r="G58" s="175">
        <v>8.5</v>
      </c>
      <c r="H58" s="175">
        <v>39.6</v>
      </c>
      <c r="I58" s="176">
        <v>904</v>
      </c>
      <c r="J58" s="175">
        <v>90.3</v>
      </c>
      <c r="K58" s="175">
        <v>19.899999999999999</v>
      </c>
    </row>
    <row r="59" spans="1:11" ht="11.45" customHeight="1" x14ac:dyDescent="0.2">
      <c r="A59" s="127">
        <f>IF(C59&lt;&gt;"",COUNTA($C$15:C59),"")</f>
        <v>40</v>
      </c>
      <c r="B59" s="69" t="s">
        <v>277</v>
      </c>
      <c r="C59" s="176">
        <v>15</v>
      </c>
      <c r="D59" s="176">
        <v>15</v>
      </c>
      <c r="E59" s="175" t="s">
        <v>422</v>
      </c>
      <c r="F59" s="176">
        <v>5699</v>
      </c>
      <c r="G59" s="175">
        <v>1.9</v>
      </c>
      <c r="H59" s="175">
        <v>18.2</v>
      </c>
      <c r="I59" s="176">
        <v>6004</v>
      </c>
      <c r="J59" s="175">
        <v>94.9</v>
      </c>
      <c r="K59" s="175">
        <v>15.1</v>
      </c>
    </row>
    <row r="60" spans="1:11" ht="11.45" customHeight="1" x14ac:dyDescent="0.2">
      <c r="A60" s="127">
        <f>IF(C60&lt;&gt;"",COUNTA($C$15:C60),"")</f>
        <v>41</v>
      </c>
      <c r="B60" s="69" t="s">
        <v>278</v>
      </c>
      <c r="C60" s="176">
        <v>39</v>
      </c>
      <c r="D60" s="176">
        <v>39</v>
      </c>
      <c r="E60" s="175">
        <v>-4.9000000000000004</v>
      </c>
      <c r="F60" s="176">
        <v>7019</v>
      </c>
      <c r="G60" s="175">
        <v>-4.5999999999999996</v>
      </c>
      <c r="H60" s="175">
        <v>52.7</v>
      </c>
      <c r="I60" s="176">
        <v>7429</v>
      </c>
      <c r="J60" s="175">
        <v>94.5</v>
      </c>
      <c r="K60" s="175">
        <v>33.6</v>
      </c>
    </row>
    <row r="61" spans="1:11" ht="11.45" customHeight="1" x14ac:dyDescent="0.2">
      <c r="A61" s="127">
        <f>IF(C61&lt;&gt;"",COUNTA($C$15:C61),"")</f>
        <v>42</v>
      </c>
      <c r="B61" s="69" t="s">
        <v>279</v>
      </c>
      <c r="C61" s="176">
        <v>25</v>
      </c>
      <c r="D61" s="176">
        <v>25</v>
      </c>
      <c r="E61" s="175">
        <v>-7.4</v>
      </c>
      <c r="F61" s="176">
        <v>1378</v>
      </c>
      <c r="G61" s="175">
        <v>-16.899999999999999</v>
      </c>
      <c r="H61" s="175">
        <v>68.7</v>
      </c>
      <c r="I61" s="176">
        <v>1409</v>
      </c>
      <c r="J61" s="175">
        <v>97.8</v>
      </c>
      <c r="K61" s="175">
        <v>60.2</v>
      </c>
    </row>
    <row r="62" spans="1:11" ht="11.45" customHeight="1" x14ac:dyDescent="0.2">
      <c r="A62" s="127">
        <f>IF(C62&lt;&gt;"",COUNTA($C$15:C62),"")</f>
        <v>43</v>
      </c>
      <c r="B62" s="69" t="s">
        <v>280</v>
      </c>
      <c r="C62" s="176">
        <v>10</v>
      </c>
      <c r="D62" s="176">
        <v>10</v>
      </c>
      <c r="E62" s="175">
        <v>-16.7</v>
      </c>
      <c r="F62" s="176">
        <v>2533</v>
      </c>
      <c r="G62" s="175">
        <v>-1.7</v>
      </c>
      <c r="H62" s="175">
        <v>73.5</v>
      </c>
      <c r="I62" s="176">
        <v>2579</v>
      </c>
      <c r="J62" s="175">
        <v>98.2</v>
      </c>
      <c r="K62" s="175">
        <v>45.7</v>
      </c>
    </row>
    <row r="63" spans="1:11" ht="11.45" customHeight="1" x14ac:dyDescent="0.2">
      <c r="A63" s="127">
        <f>IF(C63&lt;&gt;"",COUNTA($C$15:C63),"")</f>
        <v>44</v>
      </c>
      <c r="B63" s="69" t="s">
        <v>281</v>
      </c>
      <c r="C63" s="176">
        <v>5</v>
      </c>
      <c r="D63" s="176">
        <v>5</v>
      </c>
      <c r="E63" s="175" t="s">
        <v>422</v>
      </c>
      <c r="F63" s="176">
        <v>157</v>
      </c>
      <c r="G63" s="175">
        <v>-3.7</v>
      </c>
      <c r="H63" s="175">
        <v>48.9</v>
      </c>
      <c r="I63" s="176">
        <v>163</v>
      </c>
      <c r="J63" s="175">
        <v>96.3</v>
      </c>
      <c r="K63" s="175">
        <v>42</v>
      </c>
    </row>
    <row r="64" spans="1:11" ht="11.45" customHeight="1" x14ac:dyDescent="0.2">
      <c r="A64" s="127">
        <f>IF(C64&lt;&gt;"",COUNTA($C$15:C64),"")</f>
        <v>45</v>
      </c>
      <c r="B64" s="69" t="s">
        <v>282</v>
      </c>
      <c r="C64" s="176">
        <v>10</v>
      </c>
      <c r="D64" s="176">
        <v>10</v>
      </c>
      <c r="E64" s="175" t="s">
        <v>422</v>
      </c>
      <c r="F64" s="176">
        <v>822</v>
      </c>
      <c r="G64" s="175">
        <v>-5.6</v>
      </c>
      <c r="H64" s="175">
        <v>75.099999999999994</v>
      </c>
      <c r="I64" s="176">
        <v>891</v>
      </c>
      <c r="J64" s="175">
        <v>92.3</v>
      </c>
      <c r="K64" s="175">
        <v>62</v>
      </c>
    </row>
    <row r="65" spans="1:11" ht="11.45" customHeight="1" x14ac:dyDescent="0.2">
      <c r="A65" s="127">
        <f>IF(C65&lt;&gt;"",COUNTA($C$15:C65),"")</f>
        <v>46</v>
      </c>
      <c r="B65" s="69" t="s">
        <v>283</v>
      </c>
      <c r="C65" s="176">
        <v>8</v>
      </c>
      <c r="D65" s="176">
        <v>8</v>
      </c>
      <c r="E65" s="175">
        <v>-11.1</v>
      </c>
      <c r="F65" s="176">
        <v>252</v>
      </c>
      <c r="G65" s="175">
        <v>-8</v>
      </c>
      <c r="H65" s="175">
        <v>75.8</v>
      </c>
      <c r="I65" s="176">
        <v>252</v>
      </c>
      <c r="J65" s="175">
        <v>100</v>
      </c>
      <c r="K65" s="175">
        <v>62.9</v>
      </c>
    </row>
    <row r="66" spans="1:11" ht="11.45" customHeight="1" x14ac:dyDescent="0.2">
      <c r="A66" s="127">
        <f>IF(C66&lt;&gt;"",COUNTA($C$15:C66),"")</f>
        <v>47</v>
      </c>
      <c r="B66" s="69" t="s">
        <v>284</v>
      </c>
      <c r="C66" s="176">
        <v>23</v>
      </c>
      <c r="D66" s="176">
        <v>22</v>
      </c>
      <c r="E66" s="175">
        <v>-8.3000000000000007</v>
      </c>
      <c r="F66" s="176">
        <v>1305</v>
      </c>
      <c r="G66" s="175">
        <v>-7.3</v>
      </c>
      <c r="H66" s="175">
        <v>55.1</v>
      </c>
      <c r="I66" s="176">
        <v>1552</v>
      </c>
      <c r="J66" s="175">
        <v>84.1</v>
      </c>
      <c r="K66" s="175">
        <v>36.5</v>
      </c>
    </row>
    <row r="67" spans="1:11" ht="11.45" customHeight="1" x14ac:dyDescent="0.2">
      <c r="A67" s="127">
        <f>IF(C67&lt;&gt;"",COUNTA($C$15:C67),"")</f>
        <v>48</v>
      </c>
      <c r="B67" s="69" t="s">
        <v>285</v>
      </c>
      <c r="C67" s="176">
        <v>28</v>
      </c>
      <c r="D67" s="176">
        <v>28</v>
      </c>
      <c r="E67" s="175">
        <v>12</v>
      </c>
      <c r="F67" s="176">
        <v>5276</v>
      </c>
      <c r="G67" s="175">
        <v>6.2</v>
      </c>
      <c r="H67" s="175">
        <v>46.6</v>
      </c>
      <c r="I67" s="176">
        <v>5286</v>
      </c>
      <c r="J67" s="175">
        <v>99.8</v>
      </c>
      <c r="K67" s="175">
        <v>28.5</v>
      </c>
    </row>
    <row r="68" spans="1:11" ht="11.45" customHeight="1" x14ac:dyDescent="0.2">
      <c r="A68" s="127">
        <f>IF(C68&lt;&gt;"",COUNTA($C$15:C68),"")</f>
        <v>49</v>
      </c>
      <c r="B68" s="69" t="s">
        <v>286</v>
      </c>
      <c r="C68" s="176">
        <v>3</v>
      </c>
      <c r="D68" s="176">
        <v>3</v>
      </c>
      <c r="E68" s="175" t="s">
        <v>422</v>
      </c>
      <c r="F68" s="176">
        <v>221</v>
      </c>
      <c r="G68" s="175">
        <v>-2.6</v>
      </c>
      <c r="H68" s="175">
        <v>26.1</v>
      </c>
      <c r="I68" s="176">
        <v>229</v>
      </c>
      <c r="J68" s="175">
        <v>96.5</v>
      </c>
      <c r="K68" s="175">
        <v>15.4</v>
      </c>
    </row>
    <row r="69" spans="1:11" ht="11.45" customHeight="1" x14ac:dyDescent="0.2">
      <c r="A69" s="127">
        <f>IF(C69&lt;&gt;"",COUNTA($C$15:C69),"")</f>
        <v>50</v>
      </c>
      <c r="B69" s="69" t="s">
        <v>287</v>
      </c>
      <c r="C69" s="176">
        <v>30</v>
      </c>
      <c r="D69" s="176">
        <v>29</v>
      </c>
      <c r="E69" s="175" t="s">
        <v>422</v>
      </c>
      <c r="F69" s="176">
        <v>1492</v>
      </c>
      <c r="G69" s="175">
        <v>3.1</v>
      </c>
      <c r="H69" s="175">
        <v>63.3</v>
      </c>
      <c r="I69" s="176">
        <v>1580</v>
      </c>
      <c r="J69" s="175">
        <v>94.4</v>
      </c>
      <c r="K69" s="175">
        <v>46.4</v>
      </c>
    </row>
    <row r="70" spans="1:11" ht="11.45" customHeight="1" x14ac:dyDescent="0.2">
      <c r="A70" s="127">
        <f>IF(C70&lt;&gt;"",COUNTA($C$15:C70),"")</f>
        <v>51</v>
      </c>
      <c r="B70" s="69" t="s">
        <v>288</v>
      </c>
      <c r="C70" s="176">
        <v>5</v>
      </c>
      <c r="D70" s="176">
        <v>5</v>
      </c>
      <c r="E70" s="175" t="s">
        <v>422</v>
      </c>
      <c r="F70" s="176">
        <v>266</v>
      </c>
      <c r="G70" s="175">
        <v>0.4</v>
      </c>
      <c r="H70" s="175">
        <v>81.400000000000006</v>
      </c>
      <c r="I70" s="176">
        <v>269</v>
      </c>
      <c r="J70" s="175">
        <v>98.9</v>
      </c>
      <c r="K70" s="175">
        <v>57.8</v>
      </c>
    </row>
    <row r="71" spans="1:11" ht="11.45" customHeight="1" x14ac:dyDescent="0.2">
      <c r="A71" s="127">
        <f>IF(C71&lt;&gt;"",COUNTA($C$15:C71),"")</f>
        <v>52</v>
      </c>
      <c r="B71" s="69" t="s">
        <v>289</v>
      </c>
      <c r="C71" s="176">
        <v>13</v>
      </c>
      <c r="D71" s="176">
        <v>13</v>
      </c>
      <c r="E71" s="175" t="s">
        <v>422</v>
      </c>
      <c r="F71" s="176">
        <v>2766</v>
      </c>
      <c r="G71" s="175">
        <v>-0.7</v>
      </c>
      <c r="H71" s="175">
        <v>61</v>
      </c>
      <c r="I71" s="176">
        <v>2830</v>
      </c>
      <c r="J71" s="175">
        <v>97.7</v>
      </c>
      <c r="K71" s="175">
        <v>46.3</v>
      </c>
    </row>
    <row r="72" spans="1:11" ht="11.45" customHeight="1" x14ac:dyDescent="0.2">
      <c r="A72" s="127">
        <f>IF(C72&lt;&gt;"",COUNTA($C$15:C72),"")</f>
        <v>53</v>
      </c>
      <c r="B72" s="69" t="s">
        <v>290</v>
      </c>
      <c r="C72" s="176">
        <v>15</v>
      </c>
      <c r="D72" s="176">
        <v>13</v>
      </c>
      <c r="E72" s="175">
        <v>-7.1</v>
      </c>
      <c r="F72" s="176">
        <v>375</v>
      </c>
      <c r="G72" s="175">
        <v>-1.3</v>
      </c>
      <c r="H72" s="175">
        <v>60.9</v>
      </c>
      <c r="I72" s="176">
        <v>415</v>
      </c>
      <c r="J72" s="175">
        <v>90.4</v>
      </c>
      <c r="K72" s="175">
        <v>29.1</v>
      </c>
    </row>
    <row r="73" spans="1:11" ht="11.45" customHeight="1" x14ac:dyDescent="0.2">
      <c r="A73" s="127">
        <f>IF(C73&lt;&gt;"",COUNTA($C$15:C73),"")</f>
        <v>54</v>
      </c>
      <c r="B73" s="69" t="s">
        <v>291</v>
      </c>
      <c r="C73" s="176">
        <v>20</v>
      </c>
      <c r="D73" s="176">
        <v>19</v>
      </c>
      <c r="E73" s="175">
        <v>-5</v>
      </c>
      <c r="F73" s="176">
        <v>1661</v>
      </c>
      <c r="G73" s="175">
        <v>-1.5</v>
      </c>
      <c r="H73" s="175">
        <v>61.5</v>
      </c>
      <c r="I73" s="176">
        <v>1794</v>
      </c>
      <c r="J73" s="175">
        <v>92.6</v>
      </c>
      <c r="K73" s="175">
        <v>46.3</v>
      </c>
    </row>
    <row r="74" spans="1:11" ht="11.45" customHeight="1" x14ac:dyDescent="0.2">
      <c r="A74" s="127">
        <f>IF(C74&lt;&gt;"",COUNTA($C$15:C74),"")</f>
        <v>55</v>
      </c>
      <c r="B74" s="69" t="s">
        <v>292</v>
      </c>
      <c r="C74" s="176">
        <v>48</v>
      </c>
      <c r="D74" s="176">
        <v>48</v>
      </c>
      <c r="E74" s="175">
        <v>-5.9</v>
      </c>
      <c r="F74" s="176">
        <v>1924</v>
      </c>
      <c r="G74" s="175">
        <v>-6.1</v>
      </c>
      <c r="H74" s="175">
        <v>63.1</v>
      </c>
      <c r="I74" s="176">
        <v>1999</v>
      </c>
      <c r="J74" s="175">
        <v>96.2</v>
      </c>
      <c r="K74" s="175">
        <v>30.6</v>
      </c>
    </row>
    <row r="75" spans="1:11" ht="11.45" customHeight="1" x14ac:dyDescent="0.2">
      <c r="A75" s="127">
        <f>IF(C75&lt;&gt;"",COUNTA($C$15:C75),"")</f>
        <v>56</v>
      </c>
      <c r="B75" s="69" t="s">
        <v>293</v>
      </c>
      <c r="C75" s="176">
        <v>9</v>
      </c>
      <c r="D75" s="176">
        <v>9</v>
      </c>
      <c r="E75" s="175">
        <v>12.5</v>
      </c>
      <c r="F75" s="176">
        <v>813</v>
      </c>
      <c r="G75" s="175">
        <v>3</v>
      </c>
      <c r="H75" s="175">
        <v>55.6</v>
      </c>
      <c r="I75" s="176">
        <v>813</v>
      </c>
      <c r="J75" s="175">
        <v>100</v>
      </c>
      <c r="K75" s="175">
        <v>36.700000000000003</v>
      </c>
    </row>
    <row r="76" spans="1:11" ht="11.45" customHeight="1" x14ac:dyDescent="0.2">
      <c r="A76" s="127">
        <f>IF(C76&lt;&gt;"",COUNTA($C$15:C76),"")</f>
        <v>57</v>
      </c>
      <c r="B76" s="69" t="s">
        <v>294</v>
      </c>
      <c r="C76" s="176">
        <v>39</v>
      </c>
      <c r="D76" s="176">
        <v>39</v>
      </c>
      <c r="E76" s="175">
        <v>-4.9000000000000004</v>
      </c>
      <c r="F76" s="176">
        <v>3357</v>
      </c>
      <c r="G76" s="175">
        <v>-6.1</v>
      </c>
      <c r="H76" s="175">
        <v>60.7</v>
      </c>
      <c r="I76" s="176">
        <v>3380</v>
      </c>
      <c r="J76" s="175">
        <v>99.3</v>
      </c>
      <c r="K76" s="175">
        <v>33.299999999999997</v>
      </c>
    </row>
    <row r="77" spans="1:11" ht="11.45" customHeight="1" x14ac:dyDescent="0.2">
      <c r="A77" s="127">
        <f>IF(C77&lt;&gt;"",COUNTA($C$15:C77),"")</f>
        <v>58</v>
      </c>
      <c r="B77" s="69" t="s">
        <v>295</v>
      </c>
      <c r="C77" s="176">
        <v>17</v>
      </c>
      <c r="D77" s="176">
        <v>17</v>
      </c>
      <c r="E77" s="175" t="s">
        <v>422</v>
      </c>
      <c r="F77" s="176">
        <v>2637</v>
      </c>
      <c r="G77" s="175">
        <v>0.1</v>
      </c>
      <c r="H77" s="175">
        <v>36.4</v>
      </c>
      <c r="I77" s="176">
        <v>2637</v>
      </c>
      <c r="J77" s="175">
        <v>100</v>
      </c>
      <c r="K77" s="175">
        <v>27.2</v>
      </c>
    </row>
    <row r="78" spans="1:11" ht="11.45" customHeight="1" x14ac:dyDescent="0.2">
      <c r="A78" s="127">
        <f>IF(C78&lt;&gt;"",COUNTA($C$15:C78),"")</f>
        <v>59</v>
      </c>
      <c r="B78" s="69" t="s">
        <v>296</v>
      </c>
      <c r="C78" s="176">
        <v>17</v>
      </c>
      <c r="D78" s="176">
        <v>17</v>
      </c>
      <c r="E78" s="175" t="s">
        <v>422</v>
      </c>
      <c r="F78" s="176">
        <v>470</v>
      </c>
      <c r="G78" s="175">
        <v>-3.1</v>
      </c>
      <c r="H78" s="175">
        <v>65.3</v>
      </c>
      <c r="I78" s="176">
        <v>491</v>
      </c>
      <c r="J78" s="175">
        <v>95.7</v>
      </c>
      <c r="K78" s="175">
        <v>47.3</v>
      </c>
    </row>
    <row r="79" spans="1:11" ht="11.45" customHeight="1" x14ac:dyDescent="0.2">
      <c r="A79" s="127">
        <f>IF(C79&lt;&gt;"",COUNTA($C$15:C79),"")</f>
        <v>60</v>
      </c>
      <c r="B79" s="69" t="s">
        <v>297</v>
      </c>
      <c r="C79" s="176">
        <v>20</v>
      </c>
      <c r="D79" s="176">
        <v>20</v>
      </c>
      <c r="E79" s="175">
        <v>-4.8</v>
      </c>
      <c r="F79" s="176">
        <v>1044</v>
      </c>
      <c r="G79" s="175">
        <v>-2.2999999999999998</v>
      </c>
      <c r="H79" s="175">
        <v>78.7</v>
      </c>
      <c r="I79" s="176">
        <v>1055</v>
      </c>
      <c r="J79" s="175">
        <v>99</v>
      </c>
      <c r="K79" s="175">
        <v>63.8</v>
      </c>
    </row>
    <row r="80" spans="1:11" ht="11.45" customHeight="1" x14ac:dyDescent="0.2">
      <c r="A80" s="127">
        <f>IF(C80&lt;&gt;"",COUNTA($C$15:C80),"")</f>
        <v>61</v>
      </c>
      <c r="B80" s="69" t="s">
        <v>298</v>
      </c>
      <c r="C80" s="176">
        <v>4</v>
      </c>
      <c r="D80" s="176">
        <v>4</v>
      </c>
      <c r="E80" s="175">
        <v>-20</v>
      </c>
      <c r="F80" s="176">
        <v>1342</v>
      </c>
      <c r="G80" s="175">
        <v>-3.2</v>
      </c>
      <c r="H80" s="175">
        <v>66.3</v>
      </c>
      <c r="I80" s="176">
        <v>1342</v>
      </c>
      <c r="J80" s="175">
        <v>100</v>
      </c>
      <c r="K80" s="175">
        <v>49.9</v>
      </c>
    </row>
    <row r="81" spans="1:11" ht="11.45" customHeight="1" x14ac:dyDescent="0.2">
      <c r="A81" s="127">
        <f>IF(C81&lt;&gt;"",COUNTA($C$15:C81),"")</f>
        <v>62</v>
      </c>
      <c r="B81" s="69" t="s">
        <v>299</v>
      </c>
      <c r="C81" s="176">
        <v>6</v>
      </c>
      <c r="D81" s="176">
        <v>6</v>
      </c>
      <c r="E81" s="175" t="s">
        <v>422</v>
      </c>
      <c r="F81" s="176">
        <v>1969</v>
      </c>
      <c r="G81" s="175">
        <v>2.7</v>
      </c>
      <c r="H81" s="175">
        <v>53.9</v>
      </c>
      <c r="I81" s="176">
        <v>1989</v>
      </c>
      <c r="J81" s="175">
        <v>99</v>
      </c>
      <c r="K81" s="175">
        <v>32.1</v>
      </c>
    </row>
    <row r="82" spans="1:11" ht="33" customHeight="1" x14ac:dyDescent="0.2">
      <c r="A82" s="127" t="str">
        <f>IF(C82&lt;&gt;"",COUNTA($C$15:C82),"")</f>
        <v/>
      </c>
      <c r="B82" s="189" t="s">
        <v>300</v>
      </c>
      <c r="C82" s="176"/>
      <c r="D82" s="176"/>
      <c r="E82" s="175"/>
      <c r="F82" s="176"/>
      <c r="G82" s="175"/>
      <c r="H82" s="175"/>
      <c r="I82" s="176"/>
      <c r="J82" s="175"/>
      <c r="K82" s="175"/>
    </row>
    <row r="83" spans="1:11" ht="11.45" customHeight="1" x14ac:dyDescent="0.2">
      <c r="A83" s="127">
        <f>IF(C83&lt;&gt;"",COUNTA($C$15:C83),"")</f>
        <v>63</v>
      </c>
      <c r="B83" s="69" t="s">
        <v>301</v>
      </c>
      <c r="C83" s="176">
        <v>4</v>
      </c>
      <c r="D83" s="176">
        <v>3</v>
      </c>
      <c r="E83" s="175">
        <v>-25</v>
      </c>
      <c r="F83" s="176">
        <v>113</v>
      </c>
      <c r="G83" s="175">
        <v>-18.7</v>
      </c>
      <c r="H83" s="175">
        <v>63.9</v>
      </c>
      <c r="I83" s="176">
        <v>139</v>
      </c>
      <c r="J83" s="175">
        <v>81.3</v>
      </c>
      <c r="K83" s="175">
        <v>32.700000000000003</v>
      </c>
    </row>
    <row r="84" spans="1:11" ht="11.45" customHeight="1" x14ac:dyDescent="0.2">
      <c r="A84" s="127">
        <f>IF(C84&lt;&gt;"",COUNTA($C$15:C84),"")</f>
        <v>64</v>
      </c>
      <c r="B84" s="69" t="s">
        <v>302</v>
      </c>
      <c r="C84" s="176">
        <v>9</v>
      </c>
      <c r="D84" s="176">
        <v>9</v>
      </c>
      <c r="E84" s="175">
        <v>-10</v>
      </c>
      <c r="F84" s="176">
        <v>674</v>
      </c>
      <c r="G84" s="175">
        <v>-35.200000000000003</v>
      </c>
      <c r="H84" s="175">
        <v>47.2</v>
      </c>
      <c r="I84" s="176">
        <v>695</v>
      </c>
      <c r="J84" s="175">
        <v>97</v>
      </c>
      <c r="K84" s="175">
        <v>21.6</v>
      </c>
    </row>
    <row r="85" spans="1:11" ht="11.45" customHeight="1" x14ac:dyDescent="0.2">
      <c r="A85" s="127">
        <f>IF(C85&lt;&gt;"",COUNTA($C$15:C85),"")</f>
        <v>65</v>
      </c>
      <c r="B85" s="69" t="s">
        <v>303</v>
      </c>
      <c r="C85" s="176">
        <v>4</v>
      </c>
      <c r="D85" s="176">
        <v>4</v>
      </c>
      <c r="E85" s="175" t="s">
        <v>422</v>
      </c>
      <c r="F85" s="176">
        <v>196</v>
      </c>
      <c r="G85" s="175">
        <v>8.9</v>
      </c>
      <c r="H85" s="175">
        <v>31.6</v>
      </c>
      <c r="I85" s="176">
        <v>200</v>
      </c>
      <c r="J85" s="175">
        <v>98</v>
      </c>
      <c r="K85" s="175">
        <v>23.9</v>
      </c>
    </row>
    <row r="86" spans="1:11" ht="11.45" customHeight="1" x14ac:dyDescent="0.2">
      <c r="A86" s="127">
        <f>IF(C86&lt;&gt;"",COUNTA($C$15:C86),"")</f>
        <v>66</v>
      </c>
      <c r="B86" s="69" t="s">
        <v>304</v>
      </c>
      <c r="C86" s="176">
        <v>35</v>
      </c>
      <c r="D86" s="176">
        <v>35</v>
      </c>
      <c r="E86" s="175">
        <v>-2.8</v>
      </c>
      <c r="F86" s="176">
        <v>1909</v>
      </c>
      <c r="G86" s="175">
        <v>-5.4</v>
      </c>
      <c r="H86" s="175">
        <v>73.900000000000006</v>
      </c>
      <c r="I86" s="176">
        <v>2036</v>
      </c>
      <c r="J86" s="175">
        <v>93.8</v>
      </c>
      <c r="K86" s="175">
        <v>59.1</v>
      </c>
    </row>
    <row r="87" spans="1:11" ht="11.45" customHeight="1" x14ac:dyDescent="0.2">
      <c r="A87" s="127">
        <f>IF(C87&lt;&gt;"",COUNTA($C$15:C87),"")</f>
        <v>67</v>
      </c>
      <c r="B87" s="69" t="s">
        <v>305</v>
      </c>
      <c r="C87" s="176">
        <v>5</v>
      </c>
      <c r="D87" s="176">
        <v>5</v>
      </c>
      <c r="E87" s="175">
        <v>-16.7</v>
      </c>
      <c r="F87" s="176">
        <v>157</v>
      </c>
      <c r="G87" s="175">
        <v>-11.3</v>
      </c>
      <c r="H87" s="175">
        <v>70.8</v>
      </c>
      <c r="I87" s="176">
        <v>163</v>
      </c>
      <c r="J87" s="175">
        <v>96.3</v>
      </c>
      <c r="K87" s="175">
        <v>58.4</v>
      </c>
    </row>
    <row r="88" spans="1:11" ht="11.45" customHeight="1" x14ac:dyDescent="0.2">
      <c r="A88" s="127">
        <f>IF(C88&lt;&gt;"",COUNTA($C$15:C88),"")</f>
        <v>68</v>
      </c>
      <c r="B88" s="69" t="s">
        <v>306</v>
      </c>
      <c r="C88" s="176">
        <v>16</v>
      </c>
      <c r="D88" s="176">
        <v>15</v>
      </c>
      <c r="E88" s="175" t="s">
        <v>422</v>
      </c>
      <c r="F88" s="176">
        <v>940</v>
      </c>
      <c r="G88" s="175">
        <v>-0.3</v>
      </c>
      <c r="H88" s="175">
        <v>58.7</v>
      </c>
      <c r="I88" s="176">
        <v>1066</v>
      </c>
      <c r="J88" s="175">
        <v>88.2</v>
      </c>
      <c r="K88" s="175">
        <v>27.4</v>
      </c>
    </row>
    <row r="89" spans="1:11" ht="11.45" customHeight="1" x14ac:dyDescent="0.2">
      <c r="A89" s="127">
        <f>IF(C89&lt;&gt;"",COUNTA($C$15:C89),"")</f>
        <v>69</v>
      </c>
      <c r="B89" s="69" t="s">
        <v>307</v>
      </c>
      <c r="C89" s="176">
        <v>7</v>
      </c>
      <c r="D89" s="176">
        <v>7</v>
      </c>
      <c r="E89" s="175" t="s">
        <v>422</v>
      </c>
      <c r="F89" s="176">
        <v>595</v>
      </c>
      <c r="G89" s="175">
        <v>-1.3</v>
      </c>
      <c r="H89" s="175">
        <v>62.7</v>
      </c>
      <c r="I89" s="176">
        <v>603</v>
      </c>
      <c r="J89" s="175">
        <v>98.7</v>
      </c>
      <c r="K89" s="175">
        <v>42.2</v>
      </c>
    </row>
    <row r="90" spans="1:11" ht="11.45" customHeight="1" x14ac:dyDescent="0.2">
      <c r="A90" s="127">
        <f>IF(C90&lt;&gt;"",COUNTA($C$15:C90),"")</f>
        <v>70</v>
      </c>
      <c r="B90" s="69" t="s">
        <v>308</v>
      </c>
      <c r="C90" s="176">
        <v>7</v>
      </c>
      <c r="D90" s="176">
        <v>7</v>
      </c>
      <c r="E90" s="175">
        <v>16.7</v>
      </c>
      <c r="F90" s="176">
        <v>303</v>
      </c>
      <c r="G90" s="175">
        <v>13.1</v>
      </c>
      <c r="H90" s="175">
        <v>47.3</v>
      </c>
      <c r="I90" s="176">
        <v>303</v>
      </c>
      <c r="J90" s="175">
        <v>100</v>
      </c>
      <c r="K90" s="175">
        <v>24.3</v>
      </c>
    </row>
    <row r="91" spans="1:11" ht="11.45" customHeight="1" x14ac:dyDescent="0.2">
      <c r="A91" s="127">
        <f>IF(C91&lt;&gt;"",COUNTA($C$15:C91),"")</f>
        <v>71</v>
      </c>
      <c r="B91" s="69" t="s">
        <v>309</v>
      </c>
      <c r="C91" s="176">
        <v>7</v>
      </c>
      <c r="D91" s="176">
        <v>7</v>
      </c>
      <c r="E91" s="175">
        <v>16.7</v>
      </c>
      <c r="F91" s="176">
        <v>867</v>
      </c>
      <c r="G91" s="175">
        <v>2.7</v>
      </c>
      <c r="H91" s="175">
        <v>67.099999999999994</v>
      </c>
      <c r="I91" s="176">
        <v>867</v>
      </c>
      <c r="J91" s="175">
        <v>100</v>
      </c>
      <c r="K91" s="175">
        <v>38.1</v>
      </c>
    </row>
    <row r="92" spans="1:11" ht="11.45" customHeight="1" x14ac:dyDescent="0.2">
      <c r="A92" s="127">
        <f>IF(C92&lt;&gt;"",COUNTA($C$15:C92),"")</f>
        <v>72</v>
      </c>
      <c r="B92" s="69" t="s">
        <v>310</v>
      </c>
      <c r="C92" s="176">
        <v>16</v>
      </c>
      <c r="D92" s="176">
        <v>16</v>
      </c>
      <c r="E92" s="175" t="s">
        <v>422</v>
      </c>
      <c r="F92" s="176">
        <v>1176</v>
      </c>
      <c r="G92" s="175">
        <v>3.3</v>
      </c>
      <c r="H92" s="175">
        <v>36.299999999999997</v>
      </c>
      <c r="I92" s="176">
        <v>1182</v>
      </c>
      <c r="J92" s="175">
        <v>99.5</v>
      </c>
      <c r="K92" s="175">
        <v>24.6</v>
      </c>
    </row>
    <row r="93" spans="1:11" ht="11.45" customHeight="1" x14ac:dyDescent="0.2">
      <c r="A93" s="127">
        <f>IF(C93&lt;&gt;"",COUNTA($C$15:C93),"")</f>
        <v>73</v>
      </c>
      <c r="B93" s="69" t="s">
        <v>311</v>
      </c>
      <c r="C93" s="176">
        <v>10</v>
      </c>
      <c r="D93" s="176">
        <v>10</v>
      </c>
      <c r="E93" s="175">
        <v>11.1</v>
      </c>
      <c r="F93" s="176">
        <v>291</v>
      </c>
      <c r="G93" s="175">
        <v>17.3</v>
      </c>
      <c r="H93" s="175">
        <v>36.6</v>
      </c>
      <c r="I93" s="176">
        <v>294</v>
      </c>
      <c r="J93" s="175">
        <v>99</v>
      </c>
      <c r="K93" s="175">
        <v>24</v>
      </c>
    </row>
    <row r="94" spans="1:11" ht="11.45" customHeight="1" x14ac:dyDescent="0.2">
      <c r="A94" s="127">
        <f>IF(C94&lt;&gt;"",COUNTA($C$15:C94),"")</f>
        <v>74</v>
      </c>
      <c r="B94" s="69" t="s">
        <v>312</v>
      </c>
      <c r="C94" s="176">
        <v>4</v>
      </c>
      <c r="D94" s="176">
        <v>4</v>
      </c>
      <c r="E94" s="175" t="s">
        <v>422</v>
      </c>
      <c r="F94" s="176">
        <v>188</v>
      </c>
      <c r="G94" s="175">
        <v>-2.1</v>
      </c>
      <c r="H94" s="175">
        <v>55.7</v>
      </c>
      <c r="I94" s="176">
        <v>192</v>
      </c>
      <c r="J94" s="175">
        <v>97.9</v>
      </c>
      <c r="K94" s="175">
        <v>46.1</v>
      </c>
    </row>
    <row r="95" spans="1:11" ht="11.45" customHeight="1" x14ac:dyDescent="0.2">
      <c r="A95" s="127">
        <f>IF(C95&lt;&gt;"",COUNTA($C$15:C95),"")</f>
        <v>75</v>
      </c>
      <c r="B95" s="69" t="s">
        <v>313</v>
      </c>
      <c r="C95" s="176">
        <v>1</v>
      </c>
      <c r="D95" s="176">
        <v>1</v>
      </c>
      <c r="E95" s="175" t="s">
        <v>14</v>
      </c>
      <c r="F95" s="176" t="s">
        <v>14</v>
      </c>
      <c r="G95" s="175" t="s">
        <v>14</v>
      </c>
      <c r="H95" s="175" t="s">
        <v>14</v>
      </c>
      <c r="I95" s="176" t="s">
        <v>14</v>
      </c>
      <c r="J95" s="175" t="s">
        <v>14</v>
      </c>
      <c r="K95" s="175" t="s">
        <v>14</v>
      </c>
    </row>
    <row r="96" spans="1:11" ht="11.45" customHeight="1" x14ac:dyDescent="0.2">
      <c r="A96" s="127">
        <f>IF(C96&lt;&gt;"",COUNTA($C$15:C96),"")</f>
        <v>76</v>
      </c>
      <c r="B96" s="69" t="s">
        <v>314</v>
      </c>
      <c r="C96" s="176">
        <v>4</v>
      </c>
      <c r="D96" s="176">
        <v>4</v>
      </c>
      <c r="E96" s="175" t="s">
        <v>422</v>
      </c>
      <c r="F96" s="176">
        <v>274</v>
      </c>
      <c r="G96" s="175">
        <v>1.5</v>
      </c>
      <c r="H96" s="175">
        <v>85.9</v>
      </c>
      <c r="I96" s="176">
        <v>274</v>
      </c>
      <c r="J96" s="175">
        <v>100</v>
      </c>
      <c r="K96" s="175">
        <v>72.3</v>
      </c>
    </row>
    <row r="97" spans="1:11" ht="11.45" customHeight="1" x14ac:dyDescent="0.2">
      <c r="A97" s="127">
        <f>IF(C97&lt;&gt;"",COUNTA($C$15:C97),"")</f>
        <v>77</v>
      </c>
      <c r="B97" s="69" t="s">
        <v>315</v>
      </c>
      <c r="C97" s="176">
        <v>9</v>
      </c>
      <c r="D97" s="176">
        <v>9</v>
      </c>
      <c r="E97" s="175">
        <v>12.5</v>
      </c>
      <c r="F97" s="176">
        <v>1333</v>
      </c>
      <c r="G97" s="175">
        <v>0.5</v>
      </c>
      <c r="H97" s="175">
        <v>59.4</v>
      </c>
      <c r="I97" s="176">
        <v>1394</v>
      </c>
      <c r="J97" s="175">
        <v>95.6</v>
      </c>
      <c r="K97" s="175">
        <v>40.799999999999997</v>
      </c>
    </row>
    <row r="98" spans="1:11" ht="11.45" customHeight="1" x14ac:dyDescent="0.2">
      <c r="A98" s="127">
        <f>IF(C98&lt;&gt;"",COUNTA($C$15:C98),"")</f>
        <v>78</v>
      </c>
      <c r="B98" s="69" t="s">
        <v>316</v>
      </c>
      <c r="C98" s="176">
        <v>3</v>
      </c>
      <c r="D98" s="176">
        <v>3</v>
      </c>
      <c r="E98" s="175">
        <v>-25</v>
      </c>
      <c r="F98" s="176">
        <v>532</v>
      </c>
      <c r="G98" s="175">
        <v>1.9</v>
      </c>
      <c r="H98" s="175">
        <v>44.6</v>
      </c>
      <c r="I98" s="176">
        <v>532</v>
      </c>
      <c r="J98" s="175">
        <v>100</v>
      </c>
      <c r="K98" s="175">
        <v>11.5</v>
      </c>
    </row>
    <row r="99" spans="1:11" ht="11.45" customHeight="1" x14ac:dyDescent="0.2">
      <c r="A99" s="127">
        <f>IF(C99&lt;&gt;"",COUNTA($C$15:C99),"")</f>
        <v>79</v>
      </c>
      <c r="B99" s="69" t="s">
        <v>317</v>
      </c>
      <c r="C99" s="176">
        <v>6</v>
      </c>
      <c r="D99" s="176">
        <v>6</v>
      </c>
      <c r="E99" s="175" t="s">
        <v>422</v>
      </c>
      <c r="F99" s="176">
        <v>265</v>
      </c>
      <c r="G99" s="175" t="s">
        <v>422</v>
      </c>
      <c r="H99" s="175">
        <v>29.4</v>
      </c>
      <c r="I99" s="176">
        <v>266</v>
      </c>
      <c r="J99" s="175">
        <v>99.6</v>
      </c>
      <c r="K99" s="175">
        <v>17.5</v>
      </c>
    </row>
    <row r="100" spans="1:11" ht="11.45" customHeight="1" x14ac:dyDescent="0.2">
      <c r="A100" s="127">
        <f>IF(C100&lt;&gt;"",COUNTA($C$15:C100),"")</f>
        <v>80</v>
      </c>
      <c r="B100" s="69" t="s">
        <v>318</v>
      </c>
      <c r="C100" s="176">
        <v>4</v>
      </c>
      <c r="D100" s="176">
        <v>4</v>
      </c>
      <c r="E100" s="175" t="s">
        <v>422</v>
      </c>
      <c r="F100" s="176">
        <v>107</v>
      </c>
      <c r="G100" s="175" t="s">
        <v>422</v>
      </c>
      <c r="H100" s="175">
        <v>37.9</v>
      </c>
      <c r="I100" s="176">
        <v>107</v>
      </c>
      <c r="J100" s="175">
        <v>100</v>
      </c>
      <c r="K100" s="175">
        <v>26.4</v>
      </c>
    </row>
    <row r="101" spans="1:11" ht="11.45" customHeight="1" x14ac:dyDescent="0.2">
      <c r="A101" s="127">
        <f>IF(C101&lt;&gt;"",COUNTA($C$15:C101),"")</f>
        <v>81</v>
      </c>
      <c r="B101" s="69" t="s">
        <v>319</v>
      </c>
      <c r="C101" s="176">
        <v>12</v>
      </c>
      <c r="D101" s="176">
        <v>12</v>
      </c>
      <c r="E101" s="175">
        <v>9.1</v>
      </c>
      <c r="F101" s="176">
        <v>2270</v>
      </c>
      <c r="G101" s="175">
        <v>7.7</v>
      </c>
      <c r="H101" s="175">
        <v>43.2</v>
      </c>
      <c r="I101" s="176">
        <v>2271</v>
      </c>
      <c r="J101" s="175">
        <v>100</v>
      </c>
      <c r="K101" s="175">
        <v>39.4</v>
      </c>
    </row>
    <row r="102" spans="1:11" ht="11.45" customHeight="1" x14ac:dyDescent="0.2">
      <c r="A102" s="127">
        <f>IF(C102&lt;&gt;"",COUNTA($C$15:C102),"")</f>
        <v>82</v>
      </c>
      <c r="B102" s="69" t="s">
        <v>320</v>
      </c>
      <c r="C102" s="176">
        <v>7</v>
      </c>
      <c r="D102" s="176">
        <v>7</v>
      </c>
      <c r="E102" s="175" t="s">
        <v>422</v>
      </c>
      <c r="F102" s="176">
        <v>191</v>
      </c>
      <c r="G102" s="175">
        <v>-7.3</v>
      </c>
      <c r="H102" s="175">
        <v>58.3</v>
      </c>
      <c r="I102" s="176">
        <v>208</v>
      </c>
      <c r="J102" s="175">
        <v>91.8</v>
      </c>
      <c r="K102" s="175">
        <v>29.7</v>
      </c>
    </row>
    <row r="103" spans="1:11" ht="11.45" customHeight="1" x14ac:dyDescent="0.2">
      <c r="A103" s="127">
        <f>IF(C103&lt;&gt;"",COUNTA($C$15:C103),"")</f>
        <v>83</v>
      </c>
      <c r="B103" s="69" t="s">
        <v>321</v>
      </c>
      <c r="C103" s="176">
        <v>13</v>
      </c>
      <c r="D103" s="176">
        <v>13</v>
      </c>
      <c r="E103" s="175">
        <v>-7.1</v>
      </c>
      <c r="F103" s="176">
        <v>469</v>
      </c>
      <c r="G103" s="175">
        <v>-1.5</v>
      </c>
      <c r="H103" s="175">
        <v>44.1</v>
      </c>
      <c r="I103" s="176">
        <v>496</v>
      </c>
      <c r="J103" s="175">
        <v>94.6</v>
      </c>
      <c r="K103" s="175">
        <v>24.9</v>
      </c>
    </row>
    <row r="104" spans="1:11" ht="11.45" customHeight="1" x14ac:dyDescent="0.2">
      <c r="A104" s="127">
        <f>IF(C104&lt;&gt;"",COUNTA($C$15:C104),"")</f>
        <v>84</v>
      </c>
      <c r="B104" s="69" t="s">
        <v>262</v>
      </c>
      <c r="C104" s="176">
        <v>17</v>
      </c>
      <c r="D104" s="176">
        <v>17</v>
      </c>
      <c r="E104" s="175">
        <v>6.3</v>
      </c>
      <c r="F104" s="176">
        <v>2151</v>
      </c>
      <c r="G104" s="175">
        <v>2.4</v>
      </c>
      <c r="H104" s="175">
        <v>50.7</v>
      </c>
      <c r="I104" s="176">
        <v>2179</v>
      </c>
      <c r="J104" s="175">
        <v>98.7</v>
      </c>
      <c r="K104" s="175">
        <v>38.9</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48" customWidth="1"/>
    <col min="2" max="2" width="83.7109375" style="143" customWidth="1"/>
    <col min="3" max="3" width="38" style="143" customWidth="1"/>
    <col min="4" max="16384" width="11.42578125" style="143"/>
  </cols>
  <sheetData>
    <row r="1" spans="1:2" s="140" customFormat="1" ht="27.95" customHeight="1" x14ac:dyDescent="0.2">
      <c r="A1" s="300" t="s">
        <v>60</v>
      </c>
      <c r="B1" s="300"/>
    </row>
    <row r="2" spans="1:2" ht="12" customHeight="1" x14ac:dyDescent="0.2">
      <c r="A2" s="141" t="s">
        <v>358</v>
      </c>
      <c r="B2" s="142" t="s">
        <v>359</v>
      </c>
    </row>
    <row r="3" spans="1:2" ht="8.1" customHeight="1" x14ac:dyDescent="0.2">
      <c r="A3" s="141"/>
      <c r="B3" s="142"/>
    </row>
    <row r="4" spans="1:2" ht="36" customHeight="1" x14ac:dyDescent="0.2">
      <c r="A4" s="141" t="s">
        <v>360</v>
      </c>
      <c r="B4" s="142" t="s">
        <v>361</v>
      </c>
    </row>
    <row r="5" spans="1:2" ht="8.1" customHeight="1" x14ac:dyDescent="0.2">
      <c r="A5" s="141"/>
      <c r="B5" s="142"/>
    </row>
    <row r="6" spans="1:2" ht="12" customHeight="1" x14ac:dyDescent="0.2">
      <c r="A6" s="141" t="s">
        <v>362</v>
      </c>
      <c r="B6" s="142" t="s">
        <v>363</v>
      </c>
    </row>
    <row r="7" spans="1:2" ht="8.1" customHeight="1" x14ac:dyDescent="0.2">
      <c r="A7" s="141"/>
      <c r="B7" s="142"/>
    </row>
    <row r="8" spans="1:2" ht="12" customHeight="1" x14ac:dyDescent="0.2">
      <c r="A8" s="141" t="s">
        <v>364</v>
      </c>
      <c r="B8" s="142" t="s">
        <v>365</v>
      </c>
    </row>
    <row r="9" spans="1:2" ht="8.1" customHeight="1" x14ac:dyDescent="0.2">
      <c r="A9" s="141"/>
      <c r="B9" s="142"/>
    </row>
    <row r="10" spans="1:2" ht="12" customHeight="1" x14ac:dyDescent="0.2">
      <c r="A10" s="141" t="s">
        <v>366</v>
      </c>
      <c r="B10" s="142" t="s">
        <v>367</v>
      </c>
    </row>
    <row r="11" spans="1:2" ht="8.1" customHeight="1" x14ac:dyDescent="0.2">
      <c r="A11" s="141"/>
    </row>
    <row r="12" spans="1:2" ht="12" customHeight="1" x14ac:dyDescent="0.2">
      <c r="A12" s="141" t="s">
        <v>368</v>
      </c>
      <c r="B12" s="142" t="s">
        <v>369</v>
      </c>
    </row>
    <row r="13" spans="1:2" ht="8.1" customHeight="1" x14ac:dyDescent="0.2">
      <c r="A13" s="141"/>
    </row>
    <row r="14" spans="1:2" ht="12" customHeight="1" x14ac:dyDescent="0.2">
      <c r="A14" s="141" t="s">
        <v>370</v>
      </c>
      <c r="B14" s="142" t="s">
        <v>371</v>
      </c>
    </row>
    <row r="15" spans="1:2" ht="8.1" customHeight="1" x14ac:dyDescent="0.2">
      <c r="A15" s="141"/>
    </row>
    <row r="16" spans="1:2" ht="12" customHeight="1" x14ac:dyDescent="0.2">
      <c r="A16" s="141" t="s">
        <v>372</v>
      </c>
      <c r="B16" s="142" t="s">
        <v>373</v>
      </c>
    </row>
    <row r="17" spans="1:2" ht="8.1" customHeight="1" x14ac:dyDescent="0.2">
      <c r="A17" s="141"/>
    </row>
    <row r="18" spans="1:2" ht="12" customHeight="1" x14ac:dyDescent="0.2">
      <c r="A18" s="141" t="s">
        <v>374</v>
      </c>
      <c r="B18" s="142" t="s">
        <v>375</v>
      </c>
    </row>
    <row r="19" spans="1:2" ht="8.1" customHeight="1" x14ac:dyDescent="0.2">
      <c r="A19" s="141"/>
    </row>
    <row r="20" spans="1:2" ht="12" customHeight="1" x14ac:dyDescent="0.2">
      <c r="A20" s="141" t="s">
        <v>376</v>
      </c>
      <c r="B20" s="144" t="s">
        <v>377</v>
      </c>
    </row>
    <row r="21" spans="1:2" ht="8.1" customHeight="1" x14ac:dyDescent="0.2">
      <c r="A21" s="141"/>
    </row>
    <row r="22" spans="1:2" ht="12" customHeight="1" x14ac:dyDescent="0.2">
      <c r="A22" s="141" t="s">
        <v>378</v>
      </c>
      <c r="B22" s="144" t="s">
        <v>379</v>
      </c>
    </row>
    <row r="23" spans="1:2" ht="8.1" customHeight="1" x14ac:dyDescent="0.2">
      <c r="A23" s="141"/>
    </row>
    <row r="24" spans="1:2" ht="12" customHeight="1" x14ac:dyDescent="0.2">
      <c r="A24" s="141" t="s">
        <v>380</v>
      </c>
      <c r="B24" s="143" t="s">
        <v>381</v>
      </c>
    </row>
    <row r="25" spans="1:2" ht="8.1" customHeight="1" x14ac:dyDescent="0.2">
      <c r="A25" s="141"/>
    </row>
    <row r="26" spans="1:2" ht="12" customHeight="1" x14ac:dyDescent="0.2">
      <c r="A26" s="141" t="s">
        <v>382</v>
      </c>
      <c r="B26" s="145" t="s">
        <v>383</v>
      </c>
    </row>
    <row r="27" spans="1:2" ht="8.1" customHeight="1" x14ac:dyDescent="0.2">
      <c r="A27" s="141"/>
    </row>
    <row r="28" spans="1:2" ht="12" customHeight="1" x14ac:dyDescent="0.2">
      <c r="A28" s="141" t="s">
        <v>384</v>
      </c>
      <c r="B28" s="144" t="s">
        <v>385</v>
      </c>
    </row>
    <row r="29" spans="1:2" ht="8.1" customHeight="1" x14ac:dyDescent="0.2">
      <c r="A29" s="141"/>
    </row>
    <row r="30" spans="1:2" ht="12" customHeight="1" x14ac:dyDescent="0.2">
      <c r="A30" s="141" t="s">
        <v>386</v>
      </c>
      <c r="B30" s="144" t="s">
        <v>387</v>
      </c>
    </row>
    <row r="31" spans="1:2" ht="8.1" customHeight="1" x14ac:dyDescent="0.2">
      <c r="A31" s="141"/>
    </row>
    <row r="32" spans="1:2" ht="12" customHeight="1" x14ac:dyDescent="0.2">
      <c r="A32" s="141" t="s">
        <v>388</v>
      </c>
      <c r="B32" s="143" t="s">
        <v>389</v>
      </c>
    </row>
    <row r="33" spans="1:2" ht="8.1" customHeight="1" x14ac:dyDescent="0.2">
      <c r="A33" s="141"/>
    </row>
    <row r="34" spans="1:2" ht="12" customHeight="1" x14ac:dyDescent="0.2">
      <c r="A34" s="141" t="s">
        <v>390</v>
      </c>
      <c r="B34" s="146" t="s">
        <v>412</v>
      </c>
    </row>
    <row r="35" spans="1:2" ht="8.1" customHeight="1" x14ac:dyDescent="0.2">
      <c r="A35" s="141"/>
    </row>
    <row r="36" spans="1:2" ht="24" customHeight="1" x14ac:dyDescent="0.2">
      <c r="A36" s="141" t="s">
        <v>391</v>
      </c>
      <c r="B36" s="147" t="s">
        <v>408</v>
      </c>
    </row>
    <row r="37" spans="1:2" ht="8.1" customHeight="1" x14ac:dyDescent="0.2"/>
    <row r="38" spans="1:2" ht="12" customHeight="1" x14ac:dyDescent="0.2">
      <c r="A38" s="141" t="s">
        <v>392</v>
      </c>
      <c r="B38" s="143" t="s">
        <v>393</v>
      </c>
    </row>
    <row r="39" spans="1:2" ht="8.1" customHeight="1" x14ac:dyDescent="0.2"/>
    <row r="40" spans="1:2" ht="12" customHeight="1" x14ac:dyDescent="0.2">
      <c r="A40" s="141" t="s">
        <v>394</v>
      </c>
      <c r="B40" s="145" t="s">
        <v>395</v>
      </c>
    </row>
    <row r="41" spans="1:2" ht="8.1" customHeight="1" x14ac:dyDescent="0.2"/>
    <row r="42" spans="1:2" ht="12" customHeight="1" x14ac:dyDescent="0.2">
      <c r="A42" s="141" t="s">
        <v>396</v>
      </c>
      <c r="B42" s="145" t="s">
        <v>397</v>
      </c>
    </row>
    <row r="43" spans="1:2" ht="8.1" customHeight="1" x14ac:dyDescent="0.2"/>
    <row r="44" spans="1:2" x14ac:dyDescent="0.2">
      <c r="A44" s="141" t="s">
        <v>398</v>
      </c>
      <c r="B44" s="144" t="s">
        <v>399</v>
      </c>
    </row>
    <row r="45" spans="1:2" ht="8.1" customHeight="1" x14ac:dyDescent="0.2">
      <c r="B45" s="142"/>
    </row>
    <row r="46" spans="1:2" x14ac:dyDescent="0.2">
      <c r="A46" s="141" t="s">
        <v>400</v>
      </c>
      <c r="B46" s="144" t="s">
        <v>401</v>
      </c>
    </row>
    <row r="47" spans="1:2" ht="8.1" customHeight="1" x14ac:dyDescent="0.2">
      <c r="B47" s="142"/>
    </row>
    <row r="48" spans="1:2" ht="24" customHeight="1" x14ac:dyDescent="0.2">
      <c r="A48" s="141" t="s">
        <v>409</v>
      </c>
      <c r="B48" s="144" t="s">
        <v>414</v>
      </c>
    </row>
    <row r="49" spans="2:2" ht="12" customHeight="1" x14ac:dyDescent="0.2">
      <c r="B49" s="155" t="s">
        <v>411</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07&amp;R&amp;7&amp;P</oddFooter>
    <evenFooter>&amp;L&amp;7&amp;P&amp;R&amp;7StatA MV, Statistischer Bericht G413 2021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9" t="s">
        <v>27</v>
      </c>
      <c r="B1" s="219"/>
      <c r="C1" s="219"/>
    </row>
    <row r="2" spans="1:3" ht="23.1" customHeight="1" x14ac:dyDescent="0.2">
      <c r="A2" s="220"/>
      <c r="B2" s="220"/>
      <c r="C2" s="11" t="s">
        <v>28</v>
      </c>
    </row>
    <row r="3" spans="1:3" ht="12" customHeight="1" x14ac:dyDescent="0.2">
      <c r="A3" s="218" t="s">
        <v>29</v>
      </c>
      <c r="B3" s="218"/>
      <c r="C3" s="13">
        <v>3</v>
      </c>
    </row>
    <row r="4" spans="1:3" ht="12" customHeight="1" x14ac:dyDescent="0.2">
      <c r="A4" s="14"/>
      <c r="B4" s="14"/>
    </row>
    <row r="5" spans="1:3" ht="12" customHeight="1" x14ac:dyDescent="0.2">
      <c r="A5" s="218" t="s">
        <v>30</v>
      </c>
      <c r="B5" s="218"/>
      <c r="C5" s="13">
        <v>4</v>
      </c>
    </row>
    <row r="6" spans="1:3" s="16" customFormat="1" ht="23.1" customHeight="1" x14ac:dyDescent="0.2">
      <c r="A6" s="221"/>
      <c r="B6" s="221"/>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218" t="s">
        <v>60</v>
      </c>
      <c r="B39" s="218"/>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24" t="s">
        <v>29</v>
      </c>
      <c r="B1" s="224"/>
      <c r="C1" s="224"/>
      <c r="D1" s="224"/>
      <c r="E1" s="224"/>
      <c r="F1" s="224"/>
      <c r="G1" s="224"/>
      <c r="H1" s="224"/>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23"/>
      <c r="B6" s="223"/>
      <c r="C6" s="223"/>
      <c r="D6" s="223"/>
      <c r="E6" s="223"/>
      <c r="F6" s="223"/>
      <c r="G6" s="223"/>
      <c r="H6" s="223"/>
    </row>
    <row r="7" spans="1:10" ht="12" customHeight="1" x14ac:dyDescent="0.2">
      <c r="A7" s="223"/>
      <c r="B7" s="223"/>
      <c r="C7" s="223"/>
      <c r="D7" s="223"/>
      <c r="E7" s="223"/>
      <c r="F7" s="223"/>
      <c r="G7" s="223"/>
      <c r="H7" s="223"/>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23"/>
      <c r="B10" s="223"/>
      <c r="C10" s="223"/>
      <c r="D10" s="223"/>
      <c r="E10" s="223"/>
      <c r="F10" s="223"/>
      <c r="G10" s="223"/>
      <c r="H10" s="223"/>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23"/>
      <c r="B14" s="223"/>
      <c r="C14" s="223"/>
      <c r="D14" s="223"/>
      <c r="E14" s="223"/>
      <c r="F14" s="223"/>
      <c r="G14" s="223"/>
      <c r="H14" s="223"/>
      <c r="I14" s="33"/>
    </row>
    <row r="15" spans="1:10" ht="12" customHeight="1" x14ac:dyDescent="0.2">
      <c r="A15" s="222"/>
      <c r="B15" s="223"/>
      <c r="C15" s="223"/>
      <c r="D15" s="223"/>
      <c r="E15" s="223"/>
      <c r="F15" s="223"/>
      <c r="G15" s="223"/>
      <c r="H15" s="223"/>
    </row>
    <row r="16" spans="1:10" ht="12" customHeight="1" x14ac:dyDescent="0.2">
      <c r="A16" s="226"/>
      <c r="B16" s="226"/>
      <c r="C16" s="226"/>
      <c r="D16" s="226"/>
      <c r="E16" s="226"/>
      <c r="F16" s="226"/>
      <c r="G16" s="226"/>
      <c r="H16" s="226"/>
    </row>
    <row r="17" spans="1:8" ht="12" customHeight="1" x14ac:dyDescent="0.2"/>
    <row r="18" spans="1:8" ht="12" customHeight="1" x14ac:dyDescent="0.2">
      <c r="A18" s="28"/>
    </row>
    <row r="19" spans="1:8" ht="12" customHeight="1" x14ac:dyDescent="0.2"/>
    <row r="20" spans="1:8" ht="12" customHeight="1" x14ac:dyDescent="0.2">
      <c r="A20" s="223"/>
      <c r="B20" s="223"/>
      <c r="C20" s="223"/>
      <c r="D20" s="223"/>
      <c r="E20" s="223"/>
      <c r="F20" s="223"/>
      <c r="G20" s="223"/>
      <c r="H20" s="223"/>
    </row>
    <row r="21" spans="1:8" ht="12" customHeight="1" x14ac:dyDescent="0.2"/>
    <row r="22" spans="1:8" ht="12" customHeight="1" x14ac:dyDescent="0.2">
      <c r="A22" s="28"/>
    </row>
    <row r="23" spans="1:8" ht="12" customHeight="1" x14ac:dyDescent="0.2"/>
    <row r="24" spans="1:8" ht="12" customHeight="1" x14ac:dyDescent="0.2">
      <c r="A24" s="227"/>
      <c r="B24" s="227"/>
      <c r="C24" s="227"/>
      <c r="D24" s="227"/>
      <c r="E24" s="227"/>
      <c r="F24" s="227"/>
      <c r="G24" s="227"/>
      <c r="H24" s="227"/>
    </row>
    <row r="25" spans="1:8" ht="12" customHeight="1" x14ac:dyDescent="0.2">
      <c r="A25" s="223"/>
      <c r="B25" s="228"/>
      <c r="C25" s="228"/>
      <c r="D25" s="228"/>
      <c r="E25" s="228"/>
      <c r="F25" s="228"/>
      <c r="G25" s="228"/>
      <c r="H25" s="228"/>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23"/>
      <c r="B31" s="223"/>
      <c r="C31" s="223"/>
      <c r="D31" s="223"/>
      <c r="E31" s="223"/>
      <c r="F31" s="223"/>
      <c r="G31" s="223"/>
      <c r="H31" s="223"/>
    </row>
    <row r="32" spans="1:8" ht="12" customHeight="1" x14ac:dyDescent="0.2"/>
    <row r="33" spans="1:8" ht="12" customHeight="1" x14ac:dyDescent="0.2">
      <c r="A33" s="28"/>
    </row>
    <row r="34" spans="1:8" ht="12" customHeight="1" x14ac:dyDescent="0.2"/>
    <row r="35" spans="1:8" ht="12" customHeight="1" x14ac:dyDescent="0.2">
      <c r="A35" s="223"/>
      <c r="B35" s="223"/>
      <c r="C35" s="223"/>
      <c r="D35" s="223"/>
      <c r="E35" s="223"/>
      <c r="F35" s="223"/>
      <c r="G35" s="223"/>
      <c r="H35" s="223"/>
    </row>
    <row r="36" spans="1:8" ht="12" customHeight="1" x14ac:dyDescent="0.2"/>
    <row r="37" spans="1:8" ht="12" customHeight="1" x14ac:dyDescent="0.2">
      <c r="A37" s="28"/>
    </row>
    <row r="38" spans="1:8" ht="12" customHeight="1" x14ac:dyDescent="0.2"/>
    <row r="39" spans="1:8" ht="12" customHeight="1" x14ac:dyDescent="0.2">
      <c r="A39" s="223"/>
      <c r="B39" s="223"/>
      <c r="C39" s="223"/>
      <c r="D39" s="223"/>
      <c r="E39" s="223"/>
      <c r="F39" s="223"/>
      <c r="G39" s="223"/>
      <c r="H39" s="223"/>
    </row>
    <row r="40" spans="1:8" ht="12" customHeight="1" x14ac:dyDescent="0.2"/>
    <row r="41" spans="1:8" ht="12" customHeight="1" x14ac:dyDescent="0.2">
      <c r="A41" s="28"/>
    </row>
    <row r="42" spans="1:8" ht="12" customHeight="1" x14ac:dyDescent="0.2"/>
    <row r="43" spans="1:8" ht="12" customHeight="1" x14ac:dyDescent="0.2">
      <c r="A43" s="223"/>
      <c r="B43" s="223"/>
      <c r="C43" s="223"/>
      <c r="D43" s="223"/>
      <c r="E43" s="223"/>
      <c r="F43" s="223"/>
      <c r="G43" s="223"/>
      <c r="H43" s="223"/>
    </row>
    <row r="44" spans="1:8" ht="12" customHeight="1" x14ac:dyDescent="0.2"/>
    <row r="45" spans="1:8" ht="12" customHeight="1" x14ac:dyDescent="0.2">
      <c r="A45" s="28"/>
    </row>
    <row r="46" spans="1:8" ht="12" customHeight="1" x14ac:dyDescent="0.2"/>
    <row r="47" spans="1:8" ht="12" customHeight="1" x14ac:dyDescent="0.2">
      <c r="A47" s="223"/>
      <c r="B47" s="223"/>
      <c r="C47" s="223"/>
      <c r="D47" s="223"/>
      <c r="E47" s="223"/>
      <c r="F47" s="223"/>
      <c r="G47" s="223"/>
      <c r="H47" s="223"/>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9" t="s">
        <v>30</v>
      </c>
      <c r="B64" s="229"/>
      <c r="C64" s="229"/>
      <c r="D64" s="229"/>
      <c r="E64" s="229"/>
      <c r="F64" s="229"/>
      <c r="G64" s="229"/>
      <c r="H64" s="229"/>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23"/>
      <c r="B92" s="223"/>
      <c r="C92" s="223"/>
      <c r="D92" s="223"/>
      <c r="E92" s="223"/>
      <c r="F92" s="223"/>
      <c r="G92" s="223"/>
      <c r="H92" s="223"/>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5"/>
      <c r="B96" s="225"/>
      <c r="C96" s="225"/>
      <c r="D96" s="225"/>
      <c r="E96" s="225"/>
      <c r="F96" s="225"/>
      <c r="G96" s="225"/>
      <c r="H96" s="225"/>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33" t="s">
        <v>61</v>
      </c>
      <c r="B106" s="234"/>
      <c r="C106" s="235" t="s">
        <v>62</v>
      </c>
      <c r="D106" s="233"/>
      <c r="E106" s="233"/>
      <c r="F106" s="234"/>
      <c r="G106" s="236" t="s">
        <v>63</v>
      </c>
      <c r="H106" s="236"/>
    </row>
    <row r="107" spans="1:8" ht="12.95" customHeight="1" x14ac:dyDescent="0.2">
      <c r="A107" s="233" t="s">
        <v>64</v>
      </c>
      <c r="B107" s="234"/>
      <c r="C107" s="235" t="s">
        <v>64</v>
      </c>
      <c r="D107" s="233"/>
      <c r="E107" s="233"/>
      <c r="F107" s="234"/>
      <c r="G107" s="236"/>
      <c r="H107" s="236"/>
    </row>
    <row r="108" spans="1:8" ht="12.95" customHeight="1" x14ac:dyDescent="0.2">
      <c r="A108" s="237" t="s">
        <v>65</v>
      </c>
      <c r="B108" s="238"/>
      <c r="C108" s="37" t="s">
        <v>66</v>
      </c>
      <c r="D108" s="38"/>
      <c r="E108" s="38"/>
      <c r="F108" s="39"/>
      <c r="G108" s="239" t="s">
        <v>67</v>
      </c>
      <c r="H108" s="239"/>
    </row>
    <row r="109" spans="1:8" ht="12.95" customHeight="1" x14ac:dyDescent="0.2">
      <c r="A109" s="230" t="s">
        <v>68</v>
      </c>
      <c r="B109" s="231"/>
      <c r="C109" s="40" t="s">
        <v>69</v>
      </c>
      <c r="D109" s="41"/>
      <c r="E109" s="41"/>
      <c r="F109" s="42"/>
      <c r="G109" s="240" t="s">
        <v>70</v>
      </c>
      <c r="H109" s="240"/>
    </row>
    <row r="110" spans="1:8" ht="12.95" customHeight="1" x14ac:dyDescent="0.2">
      <c r="A110" s="43"/>
      <c r="B110" s="44"/>
      <c r="C110" s="40" t="s">
        <v>71</v>
      </c>
      <c r="D110" s="41"/>
      <c r="E110" s="41"/>
      <c r="F110" s="42"/>
      <c r="G110" s="240" t="s">
        <v>72</v>
      </c>
      <c r="H110" s="240"/>
    </row>
    <row r="111" spans="1:8" ht="12.95" customHeight="1" x14ac:dyDescent="0.2">
      <c r="A111" s="43"/>
      <c r="B111" s="44"/>
      <c r="C111" s="40" t="s">
        <v>73</v>
      </c>
      <c r="D111" s="41"/>
      <c r="E111" s="41"/>
      <c r="F111" s="42"/>
      <c r="G111" s="240" t="s">
        <v>74</v>
      </c>
      <c r="H111" s="240"/>
    </row>
    <row r="112" spans="1:8" ht="12.95" customHeight="1" x14ac:dyDescent="0.2">
      <c r="A112" s="45"/>
      <c r="B112" s="46"/>
      <c r="C112" s="47" t="s">
        <v>75</v>
      </c>
      <c r="D112" s="48"/>
      <c r="E112" s="48"/>
      <c r="F112" s="49"/>
      <c r="G112" s="241" t="s">
        <v>76</v>
      </c>
      <c r="H112" s="241"/>
    </row>
    <row r="113" spans="1:8" ht="12.95" customHeight="1" x14ac:dyDescent="0.2">
      <c r="A113" s="230" t="s">
        <v>77</v>
      </c>
      <c r="B113" s="231"/>
      <c r="C113" s="50" t="s">
        <v>78</v>
      </c>
      <c r="D113" s="41"/>
      <c r="E113" s="41"/>
      <c r="F113" s="42"/>
      <c r="G113" s="232" t="s">
        <v>79</v>
      </c>
      <c r="H113" s="232"/>
    </row>
    <row r="114" spans="1:8" ht="12.95" customHeight="1" x14ac:dyDescent="0.2">
      <c r="A114" s="230" t="s">
        <v>80</v>
      </c>
      <c r="B114" s="231"/>
      <c r="C114" s="40" t="s">
        <v>81</v>
      </c>
      <c r="D114" s="41"/>
      <c r="E114" s="41"/>
      <c r="F114" s="42"/>
      <c r="G114" s="240" t="s">
        <v>82</v>
      </c>
      <c r="H114" s="240"/>
    </row>
    <row r="115" spans="1:8" ht="12.95" customHeight="1" x14ac:dyDescent="0.2">
      <c r="A115" s="230" t="s">
        <v>83</v>
      </c>
      <c r="B115" s="231"/>
      <c r="C115" s="40" t="s">
        <v>84</v>
      </c>
      <c r="D115" s="41"/>
      <c r="E115" s="41"/>
      <c r="F115" s="42"/>
      <c r="G115" s="240" t="s">
        <v>85</v>
      </c>
      <c r="H115" s="240"/>
    </row>
    <row r="116" spans="1:8" ht="12.95" customHeight="1" x14ac:dyDescent="0.2">
      <c r="A116" s="230" t="s">
        <v>86</v>
      </c>
      <c r="B116" s="231"/>
      <c r="C116" s="40" t="s">
        <v>87</v>
      </c>
      <c r="D116" s="41"/>
      <c r="E116" s="41"/>
      <c r="F116" s="42"/>
      <c r="G116" s="240" t="s">
        <v>88</v>
      </c>
      <c r="H116" s="240"/>
    </row>
    <row r="117" spans="1:8" ht="12.95" customHeight="1" x14ac:dyDescent="0.2">
      <c r="A117" s="51"/>
      <c r="B117" s="52"/>
      <c r="C117" s="40" t="s">
        <v>89</v>
      </c>
      <c r="D117" s="41"/>
      <c r="E117" s="41"/>
      <c r="F117" s="42"/>
      <c r="G117" s="240" t="s">
        <v>90</v>
      </c>
      <c r="H117" s="240"/>
    </row>
    <row r="118" spans="1:8" ht="12.95" customHeight="1" x14ac:dyDescent="0.2">
      <c r="A118" s="51"/>
      <c r="B118" s="52"/>
      <c r="C118" s="53" t="s">
        <v>91</v>
      </c>
      <c r="D118" s="54"/>
      <c r="E118" s="54"/>
      <c r="F118" s="55"/>
      <c r="G118" s="242" t="s">
        <v>92</v>
      </c>
      <c r="H118" s="242"/>
    </row>
    <row r="119" spans="1:8" ht="12.95" customHeight="1" x14ac:dyDescent="0.2">
      <c r="A119" s="51"/>
      <c r="B119" s="52"/>
      <c r="C119" s="50" t="s">
        <v>93</v>
      </c>
      <c r="D119" s="41"/>
      <c r="E119" s="41"/>
      <c r="F119" s="42"/>
      <c r="G119" s="240" t="s">
        <v>94</v>
      </c>
      <c r="H119" s="240"/>
    </row>
    <row r="120" spans="1:8" ht="12.95" customHeight="1" x14ac:dyDescent="0.2">
      <c r="A120" s="51"/>
      <c r="B120" s="52"/>
      <c r="C120" s="40" t="s">
        <v>95</v>
      </c>
      <c r="D120" s="41"/>
      <c r="E120" s="41"/>
      <c r="F120" s="42"/>
      <c r="G120" s="240" t="s">
        <v>96</v>
      </c>
      <c r="H120" s="240"/>
    </row>
    <row r="121" spans="1:8" ht="12.95" customHeight="1" x14ac:dyDescent="0.2">
      <c r="A121" s="51"/>
      <c r="B121" s="52"/>
      <c r="C121" s="40" t="s">
        <v>97</v>
      </c>
      <c r="D121" s="41"/>
      <c r="E121" s="41"/>
      <c r="F121" s="42"/>
      <c r="G121" s="240" t="s">
        <v>98</v>
      </c>
      <c r="H121" s="240"/>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45" t="s">
        <v>31</v>
      </c>
      <c r="B1" s="246"/>
      <c r="C1" s="247" t="s">
        <v>99</v>
      </c>
      <c r="D1" s="247"/>
      <c r="E1" s="247"/>
      <c r="F1" s="247"/>
      <c r="G1" s="247"/>
      <c r="H1" s="247"/>
      <c r="I1" s="247"/>
      <c r="J1" s="248"/>
    </row>
    <row r="2" spans="1:10" ht="24.95" customHeight="1" x14ac:dyDescent="0.2">
      <c r="A2" s="249" t="s">
        <v>100</v>
      </c>
      <c r="B2" s="250"/>
      <c r="C2" s="251" t="s">
        <v>34</v>
      </c>
      <c r="D2" s="251"/>
      <c r="E2" s="251"/>
      <c r="F2" s="251"/>
      <c r="G2" s="251"/>
      <c r="H2" s="251"/>
      <c r="I2" s="251"/>
      <c r="J2" s="252"/>
    </row>
    <row r="3" spans="1:10" ht="11.45" customHeight="1" x14ac:dyDescent="0.2">
      <c r="A3" s="253" t="s">
        <v>101</v>
      </c>
      <c r="B3" s="243" t="s">
        <v>102</v>
      </c>
      <c r="C3" s="243" t="s">
        <v>103</v>
      </c>
      <c r="D3" s="243"/>
      <c r="E3" s="243"/>
      <c r="F3" s="243"/>
      <c r="G3" s="243" t="s">
        <v>104</v>
      </c>
      <c r="H3" s="243"/>
      <c r="I3" s="243"/>
      <c r="J3" s="244"/>
    </row>
    <row r="4" spans="1:10" ht="11.45" customHeight="1" x14ac:dyDescent="0.2">
      <c r="A4" s="254"/>
      <c r="B4" s="243"/>
      <c r="C4" s="243" t="s">
        <v>105</v>
      </c>
      <c r="D4" s="243"/>
      <c r="E4" s="243" t="s">
        <v>106</v>
      </c>
      <c r="F4" s="243"/>
      <c r="G4" s="243" t="s">
        <v>105</v>
      </c>
      <c r="H4" s="243"/>
      <c r="I4" s="243" t="s">
        <v>106</v>
      </c>
      <c r="J4" s="244"/>
    </row>
    <row r="5" spans="1:10" ht="11.45" customHeight="1" x14ac:dyDescent="0.2">
      <c r="A5" s="254"/>
      <c r="B5" s="243"/>
      <c r="C5" s="243"/>
      <c r="D5" s="243"/>
      <c r="E5" s="243"/>
      <c r="F5" s="243"/>
      <c r="G5" s="243"/>
      <c r="H5" s="243"/>
      <c r="I5" s="243"/>
      <c r="J5" s="244"/>
    </row>
    <row r="6" spans="1:10" ht="11.45" customHeight="1" x14ac:dyDescent="0.2">
      <c r="A6" s="254"/>
      <c r="B6" s="243"/>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404</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405</v>
      </c>
      <c r="C52" s="66">
        <v>26987</v>
      </c>
      <c r="D52" s="70">
        <v>-91.1</v>
      </c>
      <c r="E52" s="66">
        <v>1340</v>
      </c>
      <c r="F52" s="70">
        <v>-85.7</v>
      </c>
      <c r="G52" s="66">
        <v>203762</v>
      </c>
      <c r="H52" s="70">
        <v>-81.5</v>
      </c>
      <c r="I52" s="66">
        <v>6046</v>
      </c>
      <c r="J52" s="70">
        <v>-78.099999999999994</v>
      </c>
    </row>
    <row r="53" spans="1:10" ht="11.45" customHeight="1" x14ac:dyDescent="0.2">
      <c r="A53" s="68">
        <f>IF(D53&lt;&gt;"",COUNTA($D$9:D53),"")</f>
        <v>43</v>
      </c>
      <c r="B53" s="71" t="s">
        <v>111</v>
      </c>
      <c r="C53" s="66">
        <v>28544</v>
      </c>
      <c r="D53" s="70">
        <v>-92.9</v>
      </c>
      <c r="E53" s="66">
        <v>1268</v>
      </c>
      <c r="F53" s="70">
        <v>-90.5</v>
      </c>
      <c r="G53" s="66">
        <v>226717</v>
      </c>
      <c r="H53" s="70">
        <v>-84.1</v>
      </c>
      <c r="I53" s="66">
        <v>4979</v>
      </c>
      <c r="J53" s="70">
        <v>-86.5</v>
      </c>
    </row>
    <row r="54" spans="1:10" ht="11.45" customHeight="1" x14ac:dyDescent="0.2">
      <c r="A54" s="68">
        <f>IF(D54&lt;&gt;"",COUNTA($D$9:D54),"")</f>
        <v>44</v>
      </c>
      <c r="B54" s="71" t="s">
        <v>112</v>
      </c>
      <c r="C54" s="66">
        <v>39231</v>
      </c>
      <c r="D54" s="70">
        <v>-81.5</v>
      </c>
      <c r="E54" s="66">
        <v>2333</v>
      </c>
      <c r="F54" s="70">
        <v>-56.8</v>
      </c>
      <c r="G54" s="66">
        <v>290998</v>
      </c>
      <c r="H54" s="70">
        <v>-64.599999999999994</v>
      </c>
      <c r="I54" s="66">
        <v>9443</v>
      </c>
      <c r="J54" s="70">
        <v>-45.1</v>
      </c>
    </row>
    <row r="55" spans="1:10" ht="11.45" customHeight="1" x14ac:dyDescent="0.2">
      <c r="A55" s="68">
        <f>IF(D55&lt;&gt;"",COUNTA($D$9:D55),"")</f>
        <v>45</v>
      </c>
      <c r="B55" s="71" t="s">
        <v>113</v>
      </c>
      <c r="C55" s="66">
        <v>32484</v>
      </c>
      <c r="D55" s="70">
        <v>118.6</v>
      </c>
      <c r="E55" s="66">
        <v>2456</v>
      </c>
      <c r="F55" s="70">
        <v>241.1</v>
      </c>
      <c r="G55" s="66">
        <v>279961</v>
      </c>
      <c r="H55" s="70">
        <v>182.2</v>
      </c>
      <c r="I55" s="66">
        <v>7673</v>
      </c>
      <c r="J55" s="70">
        <v>111.4</v>
      </c>
    </row>
    <row r="56" spans="1:10" ht="11.45" customHeight="1" x14ac:dyDescent="0.2">
      <c r="A56" s="68">
        <f>IF(D56&lt;&gt;"",COUNTA($D$9:D56),"")</f>
        <v>46</v>
      </c>
      <c r="B56" s="71" t="s">
        <v>114</v>
      </c>
      <c r="C56" s="66">
        <v>39305</v>
      </c>
      <c r="D56" s="70">
        <v>-82.1</v>
      </c>
      <c r="E56" s="66">
        <v>2251</v>
      </c>
      <c r="F56" s="70">
        <v>-15.1</v>
      </c>
      <c r="G56" s="66">
        <v>310059</v>
      </c>
      <c r="H56" s="70">
        <v>-59.8</v>
      </c>
      <c r="I56" s="66">
        <v>7354</v>
      </c>
      <c r="J56" s="70">
        <v>-20.8</v>
      </c>
    </row>
    <row r="57" spans="1:10" ht="11.45" customHeight="1" x14ac:dyDescent="0.2">
      <c r="A57" s="68">
        <f>IF(D57&lt;&gt;"",COUNTA($D$9:D57),"")</f>
        <v>47</v>
      </c>
      <c r="B57" s="71" t="s">
        <v>115</v>
      </c>
      <c r="C57" s="66">
        <v>711645</v>
      </c>
      <c r="D57" s="70">
        <v>-16.2</v>
      </c>
      <c r="E57" s="66">
        <v>11531</v>
      </c>
      <c r="F57" s="70">
        <v>-15.8</v>
      </c>
      <c r="G57" s="66">
        <v>3197922</v>
      </c>
      <c r="H57" s="70">
        <v>-16.2</v>
      </c>
      <c r="I57" s="66">
        <v>31892</v>
      </c>
      <c r="J57" s="70">
        <v>-24.7</v>
      </c>
    </row>
    <row r="58" spans="1:10" ht="11.45" customHeight="1" x14ac:dyDescent="0.2">
      <c r="A58" s="68">
        <f>IF(D58&lt;&gt;"",COUNTA($D$9:D58),"")</f>
        <v>48</v>
      </c>
      <c r="B58" s="71" t="s">
        <v>116</v>
      </c>
      <c r="C58" s="66">
        <v>1112166</v>
      </c>
      <c r="D58" s="70">
        <v>0.8</v>
      </c>
      <c r="E58" s="66">
        <v>39536</v>
      </c>
      <c r="F58" s="70">
        <v>-5.2</v>
      </c>
      <c r="G58" s="66">
        <v>5797261</v>
      </c>
      <c r="H58" s="70">
        <v>0</v>
      </c>
      <c r="I58" s="66">
        <v>116345</v>
      </c>
      <c r="J58" s="70">
        <v>-13.3</v>
      </c>
    </row>
    <row r="59" spans="1:10" ht="11.45" customHeight="1" x14ac:dyDescent="0.2">
      <c r="A59" s="68">
        <f>IF(D59&lt;&gt;"",COUNTA($D$9:D59),"")</f>
        <v>49</v>
      </c>
      <c r="B59" s="71" t="s">
        <v>117</v>
      </c>
      <c r="C59" s="66" t="s">
        <v>406</v>
      </c>
      <c r="D59" s="70" t="s">
        <v>406</v>
      </c>
      <c r="E59" s="66" t="s">
        <v>406</v>
      </c>
      <c r="F59" s="70" t="s">
        <v>406</v>
      </c>
      <c r="G59" s="66" t="s">
        <v>406</v>
      </c>
      <c r="H59" s="70" t="s">
        <v>406</v>
      </c>
      <c r="I59" s="66" t="s">
        <v>406</v>
      </c>
      <c r="J59" s="70" t="s">
        <v>406</v>
      </c>
    </row>
    <row r="60" spans="1:10" ht="11.45" customHeight="1" x14ac:dyDescent="0.2">
      <c r="A60" s="68">
        <f>IF(D60&lt;&gt;"",COUNTA($D$9:D60),"")</f>
        <v>50</v>
      </c>
      <c r="B60" s="71" t="s">
        <v>118</v>
      </c>
      <c r="C60" s="66" t="s">
        <v>406</v>
      </c>
      <c r="D60" s="70" t="s">
        <v>406</v>
      </c>
      <c r="E60" s="66" t="s">
        <v>406</v>
      </c>
      <c r="F60" s="70" t="s">
        <v>406</v>
      </c>
      <c r="G60" s="66" t="s">
        <v>406</v>
      </c>
      <c r="H60" s="70" t="s">
        <v>406</v>
      </c>
      <c r="I60" s="66" t="s">
        <v>406</v>
      </c>
      <c r="J60" s="70" t="s">
        <v>406</v>
      </c>
    </row>
    <row r="61" spans="1:10" ht="11.45" customHeight="1" x14ac:dyDescent="0.2">
      <c r="A61" s="68">
        <f>IF(D61&lt;&gt;"",COUNTA($D$9:D61),"")</f>
        <v>51</v>
      </c>
      <c r="B61" s="71" t="s">
        <v>119</v>
      </c>
      <c r="C61" s="66" t="s">
        <v>406</v>
      </c>
      <c r="D61" s="70" t="s">
        <v>406</v>
      </c>
      <c r="E61" s="66" t="s">
        <v>406</v>
      </c>
      <c r="F61" s="70" t="s">
        <v>406</v>
      </c>
      <c r="G61" s="66" t="s">
        <v>406</v>
      </c>
      <c r="H61" s="70" t="s">
        <v>406</v>
      </c>
      <c r="I61" s="66" t="s">
        <v>406</v>
      </c>
      <c r="J61" s="70" t="s">
        <v>406</v>
      </c>
    </row>
    <row r="62" spans="1:10" ht="11.45" customHeight="1" x14ac:dyDescent="0.2">
      <c r="A62" s="68">
        <f>IF(D62&lt;&gt;"",COUNTA($D$9:D62),"")</f>
        <v>52</v>
      </c>
      <c r="B62" s="71" t="s">
        <v>120</v>
      </c>
      <c r="C62" s="66" t="s">
        <v>406</v>
      </c>
      <c r="D62" s="70" t="s">
        <v>406</v>
      </c>
      <c r="E62" s="66" t="s">
        <v>406</v>
      </c>
      <c r="F62" s="70" t="s">
        <v>406</v>
      </c>
      <c r="G62" s="66" t="s">
        <v>406</v>
      </c>
      <c r="H62" s="70" t="s">
        <v>406</v>
      </c>
      <c r="I62" s="66" t="s">
        <v>406</v>
      </c>
      <c r="J62" s="70" t="s">
        <v>406</v>
      </c>
    </row>
    <row r="63" spans="1:10" ht="11.45" customHeight="1" x14ac:dyDescent="0.2">
      <c r="A63" s="68">
        <f>IF(D63&lt;&gt;"",COUNTA($D$9:D63),"")</f>
        <v>53</v>
      </c>
      <c r="B63" s="71" t="s">
        <v>121</v>
      </c>
      <c r="C63" s="66" t="s">
        <v>406</v>
      </c>
      <c r="D63" s="67" t="s">
        <v>406</v>
      </c>
      <c r="E63" s="66" t="s">
        <v>406</v>
      </c>
      <c r="F63" s="67" t="s">
        <v>406</v>
      </c>
      <c r="G63" s="66" t="s">
        <v>406</v>
      </c>
      <c r="H63" s="67" t="s">
        <v>406</v>
      </c>
      <c r="I63" s="66" t="s">
        <v>406</v>
      </c>
      <c r="J63" s="67" t="s">
        <v>406</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5703125" style="91" customWidth="1"/>
    <col min="4" max="4" width="5.710937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55" t="s">
        <v>35</v>
      </c>
      <c r="B1" s="256"/>
      <c r="C1" s="257" t="s">
        <v>122</v>
      </c>
      <c r="D1" s="257"/>
      <c r="E1" s="257"/>
      <c r="F1" s="257"/>
      <c r="G1" s="257"/>
      <c r="H1" s="257"/>
      <c r="I1" s="257"/>
      <c r="J1" s="257"/>
      <c r="K1" s="257"/>
      <c r="L1" s="258"/>
    </row>
    <row r="2" spans="1:12" s="75" customFormat="1" ht="24.95" customHeight="1" x14ac:dyDescent="0.2">
      <c r="A2" s="259" t="s">
        <v>123</v>
      </c>
      <c r="B2" s="260"/>
      <c r="C2" s="261" t="s">
        <v>38</v>
      </c>
      <c r="D2" s="261"/>
      <c r="E2" s="261"/>
      <c r="F2" s="261"/>
      <c r="G2" s="261"/>
      <c r="H2" s="261"/>
      <c r="I2" s="261"/>
      <c r="J2" s="261"/>
      <c r="K2" s="261"/>
      <c r="L2" s="262"/>
    </row>
    <row r="3" spans="1:12" ht="11.45" customHeight="1" x14ac:dyDescent="0.2">
      <c r="A3" s="263" t="s">
        <v>101</v>
      </c>
      <c r="B3" s="265" t="s">
        <v>124</v>
      </c>
      <c r="C3" s="266" t="s">
        <v>417</v>
      </c>
      <c r="D3" s="265"/>
      <c r="E3" s="265"/>
      <c r="F3" s="265"/>
      <c r="G3" s="265"/>
      <c r="H3" s="265" t="s">
        <v>419</v>
      </c>
      <c r="I3" s="265"/>
      <c r="J3" s="265"/>
      <c r="K3" s="265"/>
      <c r="L3" s="267"/>
    </row>
    <row r="4" spans="1:12" ht="11.45" customHeight="1" x14ac:dyDescent="0.2">
      <c r="A4" s="264"/>
      <c r="B4" s="265"/>
      <c r="C4" s="265" t="s">
        <v>103</v>
      </c>
      <c r="D4" s="265"/>
      <c r="E4" s="265" t="s">
        <v>104</v>
      </c>
      <c r="F4" s="265"/>
      <c r="G4" s="265" t="s">
        <v>125</v>
      </c>
      <c r="H4" s="265" t="s">
        <v>103</v>
      </c>
      <c r="I4" s="265"/>
      <c r="J4" s="265" t="s">
        <v>104</v>
      </c>
      <c r="K4" s="265"/>
      <c r="L4" s="267" t="s">
        <v>125</v>
      </c>
    </row>
    <row r="5" spans="1:12" ht="11.45" customHeight="1" x14ac:dyDescent="0.2">
      <c r="A5" s="264"/>
      <c r="B5" s="265"/>
      <c r="C5" s="265" t="s">
        <v>126</v>
      </c>
      <c r="D5" s="265" t="s">
        <v>127</v>
      </c>
      <c r="E5" s="265" t="s">
        <v>126</v>
      </c>
      <c r="F5" s="265" t="s">
        <v>127</v>
      </c>
      <c r="G5" s="265"/>
      <c r="H5" s="265" t="s">
        <v>126</v>
      </c>
      <c r="I5" s="265" t="s">
        <v>128</v>
      </c>
      <c r="J5" s="265" t="s">
        <v>126</v>
      </c>
      <c r="K5" s="265" t="s">
        <v>128</v>
      </c>
      <c r="L5" s="267"/>
    </row>
    <row r="6" spans="1:12" ht="11.45" customHeight="1" x14ac:dyDescent="0.2">
      <c r="A6" s="264"/>
      <c r="B6" s="265"/>
      <c r="C6" s="265"/>
      <c r="D6" s="265"/>
      <c r="E6" s="265"/>
      <c r="F6" s="265"/>
      <c r="G6" s="265"/>
      <c r="H6" s="265"/>
      <c r="I6" s="265"/>
      <c r="J6" s="265"/>
      <c r="K6" s="265"/>
      <c r="L6" s="267"/>
    </row>
    <row r="7" spans="1:12" ht="11.45" customHeight="1" x14ac:dyDescent="0.2">
      <c r="A7" s="264"/>
      <c r="B7" s="265"/>
      <c r="C7" s="265"/>
      <c r="D7" s="265"/>
      <c r="E7" s="265"/>
      <c r="F7" s="265"/>
      <c r="G7" s="265"/>
      <c r="H7" s="265"/>
      <c r="I7" s="265"/>
      <c r="J7" s="265"/>
      <c r="K7" s="265"/>
      <c r="L7" s="267"/>
    </row>
    <row r="8" spans="1:12" ht="11.45" customHeight="1" x14ac:dyDescent="0.2">
      <c r="A8" s="264"/>
      <c r="B8" s="265"/>
      <c r="C8" s="265"/>
      <c r="D8" s="265"/>
      <c r="E8" s="265"/>
      <c r="F8" s="265"/>
      <c r="G8" s="265"/>
      <c r="H8" s="265"/>
      <c r="I8" s="265"/>
      <c r="J8" s="265"/>
      <c r="K8" s="265"/>
      <c r="L8" s="267"/>
    </row>
    <row r="9" spans="1:12" ht="11.45" customHeight="1" x14ac:dyDescent="0.2">
      <c r="A9" s="264"/>
      <c r="B9" s="265"/>
      <c r="C9" s="265"/>
      <c r="D9" s="265"/>
      <c r="E9" s="265"/>
      <c r="F9" s="265"/>
      <c r="G9" s="265"/>
      <c r="H9" s="265"/>
      <c r="I9" s="265"/>
      <c r="J9" s="265"/>
      <c r="K9" s="265"/>
      <c r="L9" s="267"/>
    </row>
    <row r="10" spans="1:12" ht="11.45" customHeight="1" x14ac:dyDescent="0.2">
      <c r="A10" s="264"/>
      <c r="B10" s="265"/>
      <c r="C10" s="265"/>
      <c r="D10" s="265"/>
      <c r="E10" s="265"/>
      <c r="F10" s="265"/>
      <c r="G10" s="265"/>
      <c r="H10" s="265"/>
      <c r="I10" s="265"/>
      <c r="J10" s="265"/>
      <c r="K10" s="265"/>
      <c r="L10" s="267"/>
    </row>
    <row r="11" spans="1:12" ht="11.45" customHeight="1" x14ac:dyDescent="0.2">
      <c r="A11" s="264"/>
      <c r="B11" s="265"/>
      <c r="C11" s="77" t="s">
        <v>107</v>
      </c>
      <c r="D11" s="77" t="s">
        <v>129</v>
      </c>
      <c r="E11" s="77" t="s">
        <v>107</v>
      </c>
      <c r="F11" s="77" t="s">
        <v>129</v>
      </c>
      <c r="G11" s="265" t="s">
        <v>107</v>
      </c>
      <c r="H11" s="265"/>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58"/>
      <c r="D13" s="149"/>
      <c r="E13" s="125"/>
      <c r="F13" s="149"/>
      <c r="G13" s="70"/>
      <c r="H13" s="125"/>
      <c r="I13" s="70"/>
      <c r="J13" s="125"/>
      <c r="K13" s="70"/>
      <c r="L13" s="70"/>
    </row>
    <row r="14" spans="1:12" s="86" customFormat="1" ht="11.1" customHeight="1" x14ac:dyDescent="0.2">
      <c r="A14" s="68">
        <f>IF(D14&lt;&gt;"",COUNTA($D$14:D14),"")</f>
        <v>1</v>
      </c>
      <c r="B14" s="84" t="s">
        <v>130</v>
      </c>
      <c r="C14" s="159">
        <v>1112166</v>
      </c>
      <c r="D14" s="150">
        <v>0.8</v>
      </c>
      <c r="E14" s="129">
        <v>5797261</v>
      </c>
      <c r="F14" s="150">
        <v>0</v>
      </c>
      <c r="G14" s="85">
        <v>5.2</v>
      </c>
      <c r="H14" s="129">
        <v>1990362</v>
      </c>
      <c r="I14" s="85">
        <v>-35.9</v>
      </c>
      <c r="J14" s="129">
        <v>10306680</v>
      </c>
      <c r="K14" s="85">
        <v>-25.5</v>
      </c>
      <c r="L14" s="85">
        <v>5.2</v>
      </c>
    </row>
    <row r="15" spans="1:12" s="86" customFormat="1" ht="11.1" customHeight="1" x14ac:dyDescent="0.2">
      <c r="A15" s="68">
        <f>IF(D15&lt;&gt;"",COUNTA($D$14:D15),"")</f>
        <v>2</v>
      </c>
      <c r="B15" s="87" t="s">
        <v>131</v>
      </c>
      <c r="C15" s="158">
        <v>1072630</v>
      </c>
      <c r="D15" s="149">
        <v>1.1000000000000001</v>
      </c>
      <c r="E15" s="125">
        <v>5680916</v>
      </c>
      <c r="F15" s="149">
        <v>0.3</v>
      </c>
      <c r="G15" s="70">
        <v>5.3</v>
      </c>
      <c r="H15" s="125">
        <v>1929647</v>
      </c>
      <c r="I15" s="70">
        <v>-36</v>
      </c>
      <c r="J15" s="125">
        <v>10122948</v>
      </c>
      <c r="K15" s="70">
        <v>-25.4</v>
      </c>
      <c r="L15" s="70">
        <v>5.2</v>
      </c>
    </row>
    <row r="16" spans="1:12" s="88" customFormat="1" ht="11.1" customHeight="1" x14ac:dyDescent="0.2">
      <c r="A16" s="68">
        <f>IF(D16&lt;&gt;"",COUNTA($D$14:D16),"")</f>
        <v>3</v>
      </c>
      <c r="B16" s="87" t="s">
        <v>132</v>
      </c>
      <c r="C16" s="158">
        <v>39536</v>
      </c>
      <c r="D16" s="149">
        <v>-5.2</v>
      </c>
      <c r="E16" s="125">
        <v>116345</v>
      </c>
      <c r="F16" s="149">
        <v>-13.3</v>
      </c>
      <c r="G16" s="70">
        <v>2.9</v>
      </c>
      <c r="H16" s="125">
        <v>60715</v>
      </c>
      <c r="I16" s="70">
        <v>-30</v>
      </c>
      <c r="J16" s="125">
        <v>183732</v>
      </c>
      <c r="K16" s="70">
        <v>-32.299999999999997</v>
      </c>
      <c r="L16" s="70">
        <v>3</v>
      </c>
    </row>
    <row r="17" spans="1:12" s="86" customFormat="1" ht="30" customHeight="1" x14ac:dyDescent="0.2">
      <c r="A17" s="68">
        <f>IF(D17&lt;&gt;"",COUNTA($D$14:D17),"")</f>
        <v>4</v>
      </c>
      <c r="B17" s="84" t="s">
        <v>133</v>
      </c>
      <c r="C17" s="159">
        <v>505770</v>
      </c>
      <c r="D17" s="150">
        <v>3.6</v>
      </c>
      <c r="E17" s="129">
        <v>1865185</v>
      </c>
      <c r="F17" s="150">
        <v>4.2</v>
      </c>
      <c r="G17" s="85">
        <v>3.7</v>
      </c>
      <c r="H17" s="129">
        <v>934574</v>
      </c>
      <c r="I17" s="85">
        <v>-42.9</v>
      </c>
      <c r="J17" s="129">
        <v>3156567</v>
      </c>
      <c r="K17" s="85">
        <v>-37.200000000000003</v>
      </c>
      <c r="L17" s="85">
        <v>3.4</v>
      </c>
    </row>
    <row r="18" spans="1:12" s="86" customFormat="1" ht="11.1" customHeight="1" x14ac:dyDescent="0.2">
      <c r="A18" s="68">
        <f>IF(D18&lt;&gt;"",COUNTA($D$14:D18),"")</f>
        <v>5</v>
      </c>
      <c r="B18" s="87" t="s">
        <v>134</v>
      </c>
      <c r="C18" s="158">
        <v>480489</v>
      </c>
      <c r="D18" s="149">
        <v>3.9</v>
      </c>
      <c r="E18" s="125">
        <v>1803635</v>
      </c>
      <c r="F18" s="149">
        <v>4.7</v>
      </c>
      <c r="G18" s="70">
        <v>3.8</v>
      </c>
      <c r="H18" s="125">
        <v>892521</v>
      </c>
      <c r="I18" s="70">
        <v>-43.3</v>
      </c>
      <c r="J18" s="125">
        <v>3051786</v>
      </c>
      <c r="K18" s="70">
        <v>-37.299999999999997</v>
      </c>
      <c r="L18" s="70">
        <v>3.4</v>
      </c>
    </row>
    <row r="19" spans="1:12" s="88" customFormat="1" ht="11.1" customHeight="1" x14ac:dyDescent="0.2">
      <c r="A19" s="68">
        <f>IF(D19&lt;&gt;"",COUNTA($D$14:D19),"")</f>
        <v>6</v>
      </c>
      <c r="B19" s="87" t="s">
        <v>135</v>
      </c>
      <c r="C19" s="158">
        <v>25281</v>
      </c>
      <c r="D19" s="149">
        <v>-0.4</v>
      </c>
      <c r="E19" s="125">
        <v>61550</v>
      </c>
      <c r="F19" s="149">
        <v>-8.3000000000000007</v>
      </c>
      <c r="G19" s="70">
        <v>2.4</v>
      </c>
      <c r="H19" s="125">
        <v>42053</v>
      </c>
      <c r="I19" s="70">
        <v>-31.6</v>
      </c>
      <c r="J19" s="125">
        <v>104781</v>
      </c>
      <c r="K19" s="70">
        <v>-36</v>
      </c>
      <c r="L19" s="70">
        <v>2.5</v>
      </c>
    </row>
    <row r="20" spans="1:12" s="88" customFormat="1" ht="18" customHeight="1" x14ac:dyDescent="0.2">
      <c r="A20" s="68">
        <f>IF(D20&lt;&gt;"",COUNTA($D$14:D20),"")</f>
        <v>7</v>
      </c>
      <c r="B20" s="87" t="s">
        <v>136</v>
      </c>
      <c r="C20" s="158">
        <v>370794</v>
      </c>
      <c r="D20" s="149">
        <v>4.0999999999999996</v>
      </c>
      <c r="E20" s="125">
        <v>1363551</v>
      </c>
      <c r="F20" s="149">
        <v>4</v>
      </c>
      <c r="G20" s="70">
        <v>3.7</v>
      </c>
      <c r="H20" s="125">
        <v>674736</v>
      </c>
      <c r="I20" s="70">
        <v>-45.7</v>
      </c>
      <c r="J20" s="125">
        <v>2254501</v>
      </c>
      <c r="K20" s="70">
        <v>-40.5</v>
      </c>
      <c r="L20" s="70">
        <v>3.3</v>
      </c>
    </row>
    <row r="21" spans="1:12" s="88" customFormat="1" ht="11.1" customHeight="1" x14ac:dyDescent="0.2">
      <c r="A21" s="68">
        <f>IF(D21&lt;&gt;"",COUNTA($D$14:D21),"")</f>
        <v>8</v>
      </c>
      <c r="B21" s="87" t="s">
        <v>137</v>
      </c>
      <c r="C21" s="158">
        <v>350883</v>
      </c>
      <c r="D21" s="149">
        <v>4.2</v>
      </c>
      <c r="E21" s="125">
        <v>1315584</v>
      </c>
      <c r="F21" s="149">
        <v>4.5</v>
      </c>
      <c r="G21" s="70">
        <v>3.7</v>
      </c>
      <c r="H21" s="125">
        <v>642452</v>
      </c>
      <c r="I21" s="70">
        <v>-46.2</v>
      </c>
      <c r="J21" s="125">
        <v>2178171</v>
      </c>
      <c r="K21" s="70">
        <v>-40.700000000000003</v>
      </c>
      <c r="L21" s="70">
        <v>3.4</v>
      </c>
    </row>
    <row r="22" spans="1:12" s="88" customFormat="1" ht="11.1" customHeight="1" x14ac:dyDescent="0.2">
      <c r="A22" s="68">
        <f>IF(D22&lt;&gt;"",COUNTA($D$14:D22),"")</f>
        <v>9</v>
      </c>
      <c r="B22" s="87" t="s">
        <v>138</v>
      </c>
      <c r="C22" s="158">
        <v>19911</v>
      </c>
      <c r="D22" s="149">
        <v>2.8</v>
      </c>
      <c r="E22" s="125">
        <v>47967</v>
      </c>
      <c r="F22" s="149">
        <v>-8.4</v>
      </c>
      <c r="G22" s="70">
        <v>2.4</v>
      </c>
      <c r="H22" s="125">
        <v>32284</v>
      </c>
      <c r="I22" s="70">
        <v>-30.9</v>
      </c>
      <c r="J22" s="125">
        <v>76330</v>
      </c>
      <c r="K22" s="70">
        <v>-35.200000000000003</v>
      </c>
      <c r="L22" s="70">
        <v>2.4</v>
      </c>
    </row>
    <row r="23" spans="1:12" s="88" customFormat="1" ht="18" customHeight="1" x14ac:dyDescent="0.2">
      <c r="A23" s="68">
        <f>IF(D23&lt;&gt;"",COUNTA($D$14:D23),"")</f>
        <v>10</v>
      </c>
      <c r="B23" s="87" t="s">
        <v>139</v>
      </c>
      <c r="C23" s="158">
        <v>67557</v>
      </c>
      <c r="D23" s="149">
        <v>0.1</v>
      </c>
      <c r="E23" s="125">
        <v>231238</v>
      </c>
      <c r="F23" s="149">
        <v>3.4</v>
      </c>
      <c r="G23" s="70">
        <v>3.4</v>
      </c>
      <c r="H23" s="125">
        <v>135514</v>
      </c>
      <c r="I23" s="70">
        <v>-36.1</v>
      </c>
      <c r="J23" s="125">
        <v>436372</v>
      </c>
      <c r="K23" s="70">
        <v>-29.1</v>
      </c>
      <c r="L23" s="70">
        <v>3.2</v>
      </c>
    </row>
    <row r="24" spans="1:12" s="88" customFormat="1" ht="11.1" customHeight="1" x14ac:dyDescent="0.2">
      <c r="A24" s="68">
        <f>IF(D24&lt;&gt;"",COUNTA($D$14:D24),"")</f>
        <v>11</v>
      </c>
      <c r="B24" s="87" t="s">
        <v>137</v>
      </c>
      <c r="C24" s="158">
        <v>64460</v>
      </c>
      <c r="D24" s="149">
        <v>2</v>
      </c>
      <c r="E24" s="125">
        <v>223722</v>
      </c>
      <c r="F24" s="149">
        <v>4.8</v>
      </c>
      <c r="G24" s="70">
        <v>3.5</v>
      </c>
      <c r="H24" s="125">
        <v>130002</v>
      </c>
      <c r="I24" s="70">
        <v>-35.6</v>
      </c>
      <c r="J24" s="125">
        <v>421328</v>
      </c>
      <c r="K24" s="70">
        <v>-28.1</v>
      </c>
      <c r="L24" s="70">
        <v>3.2</v>
      </c>
    </row>
    <row r="25" spans="1:12" s="88" customFormat="1" ht="11.1" customHeight="1" x14ac:dyDescent="0.2">
      <c r="A25" s="68">
        <f>IF(D25&lt;&gt;"",COUNTA($D$14:D25),"")</f>
        <v>12</v>
      </c>
      <c r="B25" s="87" t="s">
        <v>138</v>
      </c>
      <c r="C25" s="158">
        <v>3097</v>
      </c>
      <c r="D25" s="149">
        <v>-27.2</v>
      </c>
      <c r="E25" s="125">
        <v>7516</v>
      </c>
      <c r="F25" s="149">
        <v>-25.3</v>
      </c>
      <c r="G25" s="70">
        <v>2.4</v>
      </c>
      <c r="H25" s="125">
        <v>5512</v>
      </c>
      <c r="I25" s="70">
        <v>-45.6</v>
      </c>
      <c r="J25" s="125">
        <v>15044</v>
      </c>
      <c r="K25" s="70">
        <v>-49.8</v>
      </c>
      <c r="L25" s="70">
        <v>2.7</v>
      </c>
    </row>
    <row r="26" spans="1:12" s="88" customFormat="1" ht="18" customHeight="1" x14ac:dyDescent="0.2">
      <c r="A26" s="68">
        <f>IF(D26&lt;&gt;"",COUNTA($D$14:D26),"")</f>
        <v>13</v>
      </c>
      <c r="B26" s="87" t="s">
        <v>140</v>
      </c>
      <c r="C26" s="158">
        <v>28813</v>
      </c>
      <c r="D26" s="149">
        <v>-0.6</v>
      </c>
      <c r="E26" s="125">
        <v>109400</v>
      </c>
      <c r="F26" s="149">
        <v>6.7</v>
      </c>
      <c r="G26" s="70">
        <v>3.8</v>
      </c>
      <c r="H26" s="125">
        <v>56663</v>
      </c>
      <c r="I26" s="70">
        <v>-33.1</v>
      </c>
      <c r="J26" s="125">
        <v>201005</v>
      </c>
      <c r="K26" s="70">
        <v>-22.4</v>
      </c>
      <c r="L26" s="70">
        <v>3.5</v>
      </c>
    </row>
    <row r="27" spans="1:12" s="88" customFormat="1" ht="11.1" customHeight="1" x14ac:dyDescent="0.2">
      <c r="A27" s="68">
        <f>IF(D27&lt;&gt;"",COUNTA($D$14:D27),"")</f>
        <v>14</v>
      </c>
      <c r="B27" s="87" t="s">
        <v>137</v>
      </c>
      <c r="C27" s="158">
        <v>27752</v>
      </c>
      <c r="D27" s="149">
        <v>-1</v>
      </c>
      <c r="E27" s="125">
        <v>106101</v>
      </c>
      <c r="F27" s="149">
        <v>6.1</v>
      </c>
      <c r="G27" s="70">
        <v>3.8</v>
      </c>
      <c r="H27" s="125">
        <v>54432</v>
      </c>
      <c r="I27" s="70">
        <v>-33.9</v>
      </c>
      <c r="J27" s="125">
        <v>192959</v>
      </c>
      <c r="K27" s="70">
        <v>-23.3</v>
      </c>
      <c r="L27" s="70">
        <v>3.5</v>
      </c>
    </row>
    <row r="28" spans="1:12" s="88" customFormat="1" ht="11.1" customHeight="1" x14ac:dyDescent="0.2">
      <c r="A28" s="68">
        <f>IF(D28&lt;&gt;"",COUNTA($D$14:D28),"")</f>
        <v>15</v>
      </c>
      <c r="B28" s="87" t="s">
        <v>138</v>
      </c>
      <c r="C28" s="158">
        <v>1061</v>
      </c>
      <c r="D28" s="149">
        <v>10.5</v>
      </c>
      <c r="E28" s="125">
        <v>3299</v>
      </c>
      <c r="F28" s="149">
        <v>33.5</v>
      </c>
      <c r="G28" s="70">
        <v>3.1</v>
      </c>
      <c r="H28" s="125">
        <v>2231</v>
      </c>
      <c r="I28" s="70">
        <v>-5.2</v>
      </c>
      <c r="J28" s="125">
        <v>8046</v>
      </c>
      <c r="K28" s="70">
        <v>8.4</v>
      </c>
      <c r="L28" s="70">
        <v>3.6</v>
      </c>
    </row>
    <row r="29" spans="1:12" s="88" customFormat="1" ht="18" customHeight="1" x14ac:dyDescent="0.2">
      <c r="A29" s="68">
        <f>IF(D29&lt;&gt;"",COUNTA($D$14:D29),"")</f>
        <v>16</v>
      </c>
      <c r="B29" s="87" t="s">
        <v>75</v>
      </c>
      <c r="C29" s="158">
        <v>38606</v>
      </c>
      <c r="D29" s="149">
        <v>9.3000000000000007</v>
      </c>
      <c r="E29" s="125">
        <v>160996</v>
      </c>
      <c r="F29" s="149">
        <v>5.9</v>
      </c>
      <c r="G29" s="70">
        <v>4.2</v>
      </c>
      <c r="H29" s="125">
        <v>67661</v>
      </c>
      <c r="I29" s="70">
        <v>-31.4</v>
      </c>
      <c r="J29" s="125">
        <v>264689</v>
      </c>
      <c r="K29" s="70">
        <v>-27.3</v>
      </c>
      <c r="L29" s="70">
        <v>3.9</v>
      </c>
    </row>
    <row r="30" spans="1:12" s="88" customFormat="1" ht="11.1" customHeight="1" x14ac:dyDescent="0.2">
      <c r="A30" s="68">
        <f>IF(D30&lt;&gt;"",COUNTA($D$14:D30),"")</f>
        <v>17</v>
      </c>
      <c r="B30" s="87" t="s">
        <v>141</v>
      </c>
      <c r="C30" s="158">
        <v>37394</v>
      </c>
      <c r="D30" s="149">
        <v>8.3000000000000007</v>
      </c>
      <c r="E30" s="125">
        <v>158228</v>
      </c>
      <c r="F30" s="149">
        <v>5.6</v>
      </c>
      <c r="G30" s="70">
        <v>4.2</v>
      </c>
      <c r="H30" s="125">
        <v>65635</v>
      </c>
      <c r="I30" s="70">
        <v>-31.8</v>
      </c>
      <c r="J30" s="125">
        <v>259328</v>
      </c>
      <c r="K30" s="70">
        <v>-27.1</v>
      </c>
      <c r="L30" s="70">
        <v>4</v>
      </c>
    </row>
    <row r="31" spans="1:12" s="88" customFormat="1" ht="11.1" customHeight="1" x14ac:dyDescent="0.2">
      <c r="A31" s="68">
        <f>IF(D31&lt;&gt;"",COUNTA($D$14:D31),"")</f>
        <v>18</v>
      </c>
      <c r="B31" s="87" t="s">
        <v>142</v>
      </c>
      <c r="C31" s="158">
        <v>1212</v>
      </c>
      <c r="D31" s="149">
        <v>53.6</v>
      </c>
      <c r="E31" s="125">
        <v>2768</v>
      </c>
      <c r="F31" s="149">
        <v>23.3</v>
      </c>
      <c r="G31" s="70">
        <v>2.2999999999999998</v>
      </c>
      <c r="H31" s="125">
        <v>2026</v>
      </c>
      <c r="I31" s="70">
        <v>-12.2</v>
      </c>
      <c r="J31" s="125">
        <v>5361</v>
      </c>
      <c r="K31" s="70">
        <v>-37.700000000000003</v>
      </c>
      <c r="L31" s="70">
        <v>2.6</v>
      </c>
    </row>
    <row r="32" spans="1:12" s="86" customFormat="1" ht="30" customHeight="1" x14ac:dyDescent="0.2">
      <c r="A32" s="68">
        <f>IF(D32&lt;&gt;"",COUNTA($D$14:D32),"")</f>
        <v>19</v>
      </c>
      <c r="B32" s="89" t="s">
        <v>143</v>
      </c>
      <c r="C32" s="159">
        <v>606396</v>
      </c>
      <c r="D32" s="150">
        <v>-1.4</v>
      </c>
      <c r="E32" s="129">
        <v>3932076</v>
      </c>
      <c r="F32" s="150">
        <v>-1.9</v>
      </c>
      <c r="G32" s="85">
        <v>6.5</v>
      </c>
      <c r="H32" s="129">
        <v>1055788</v>
      </c>
      <c r="I32" s="85">
        <v>-28</v>
      </c>
      <c r="J32" s="129">
        <v>7150113</v>
      </c>
      <c r="K32" s="85">
        <v>-18.8</v>
      </c>
      <c r="L32" s="85">
        <v>6.8</v>
      </c>
    </row>
    <row r="33" spans="1:12" s="86" customFormat="1" ht="11.1" customHeight="1" x14ac:dyDescent="0.2">
      <c r="A33" s="68">
        <f>IF(D33&lt;&gt;"",COUNTA($D$14:D33),"")</f>
        <v>20</v>
      </c>
      <c r="B33" s="87" t="s">
        <v>134</v>
      </c>
      <c r="C33" s="158">
        <v>592141</v>
      </c>
      <c r="D33" s="149">
        <v>-1.1000000000000001</v>
      </c>
      <c r="E33" s="125">
        <v>3877281</v>
      </c>
      <c r="F33" s="149">
        <v>-1.7</v>
      </c>
      <c r="G33" s="70">
        <v>6.5</v>
      </c>
      <c r="H33" s="125">
        <v>1037126</v>
      </c>
      <c r="I33" s="70">
        <v>-28</v>
      </c>
      <c r="J33" s="125">
        <v>7071162</v>
      </c>
      <c r="K33" s="70">
        <v>-18.7</v>
      </c>
      <c r="L33" s="70">
        <v>6.8</v>
      </c>
    </row>
    <row r="34" spans="1:12" s="88" customFormat="1" ht="11.1" customHeight="1" x14ac:dyDescent="0.2">
      <c r="A34" s="68">
        <f>IF(D34&lt;&gt;"",COUNTA($D$14:D34),"")</f>
        <v>21</v>
      </c>
      <c r="B34" s="87" t="s">
        <v>135</v>
      </c>
      <c r="C34" s="158">
        <v>14255</v>
      </c>
      <c r="D34" s="149">
        <v>-12.7</v>
      </c>
      <c r="E34" s="125">
        <v>54795</v>
      </c>
      <c r="F34" s="149">
        <v>-18.399999999999999</v>
      </c>
      <c r="G34" s="70">
        <v>3.8</v>
      </c>
      <c r="H34" s="125">
        <v>18662</v>
      </c>
      <c r="I34" s="70">
        <v>-26.2</v>
      </c>
      <c r="J34" s="125">
        <v>78951</v>
      </c>
      <c r="K34" s="70">
        <v>-26.6</v>
      </c>
      <c r="L34" s="70">
        <v>4.2</v>
      </c>
    </row>
    <row r="35" spans="1:12" s="88" customFormat="1" ht="18" customHeight="1" x14ac:dyDescent="0.2">
      <c r="A35" s="68">
        <f>IF(D35&lt;&gt;"",COUNTA($D$14:D35),"")</f>
        <v>22</v>
      </c>
      <c r="B35" s="87" t="s">
        <v>144</v>
      </c>
      <c r="C35" s="158">
        <v>21965</v>
      </c>
      <c r="D35" s="149">
        <v>11.6</v>
      </c>
      <c r="E35" s="125">
        <v>124634</v>
      </c>
      <c r="F35" s="149">
        <v>7.7</v>
      </c>
      <c r="G35" s="70">
        <v>5.7</v>
      </c>
      <c r="H35" s="125">
        <v>39171</v>
      </c>
      <c r="I35" s="70">
        <v>-32.200000000000003</v>
      </c>
      <c r="J35" s="125">
        <v>190392</v>
      </c>
      <c r="K35" s="70">
        <v>-24.9</v>
      </c>
      <c r="L35" s="70">
        <v>4.9000000000000004</v>
      </c>
    </row>
    <row r="36" spans="1:12" s="88" customFormat="1" ht="11.1" customHeight="1" x14ac:dyDescent="0.2">
      <c r="A36" s="68">
        <f>IF(D36&lt;&gt;"",COUNTA($D$14:D36),"")</f>
        <v>23</v>
      </c>
      <c r="B36" s="87" t="s">
        <v>137</v>
      </c>
      <c r="C36" s="158">
        <v>21746</v>
      </c>
      <c r="D36" s="149">
        <v>11.5</v>
      </c>
      <c r="E36" s="125">
        <v>123918</v>
      </c>
      <c r="F36" s="149">
        <v>7.7</v>
      </c>
      <c r="G36" s="70">
        <v>5.7</v>
      </c>
      <c r="H36" s="125">
        <v>38793</v>
      </c>
      <c r="I36" s="70">
        <v>-32.5</v>
      </c>
      <c r="J36" s="125">
        <v>188823</v>
      </c>
      <c r="K36" s="70">
        <v>-25.1</v>
      </c>
      <c r="L36" s="70">
        <v>4.9000000000000004</v>
      </c>
    </row>
    <row r="37" spans="1:12" s="88" customFormat="1" ht="11.1" customHeight="1" x14ac:dyDescent="0.2">
      <c r="A37" s="68">
        <f>IF(D37&lt;&gt;"",COUNTA($D$14:D37),"")</f>
        <v>24</v>
      </c>
      <c r="B37" s="87" t="s">
        <v>138</v>
      </c>
      <c r="C37" s="158">
        <v>219</v>
      </c>
      <c r="D37" s="149">
        <v>17.100000000000001</v>
      </c>
      <c r="E37" s="125">
        <v>716</v>
      </c>
      <c r="F37" s="149">
        <v>-1.2</v>
      </c>
      <c r="G37" s="70">
        <v>3.3</v>
      </c>
      <c r="H37" s="125">
        <v>378</v>
      </c>
      <c r="I37" s="70">
        <v>6.5</v>
      </c>
      <c r="J37" s="125">
        <v>1569</v>
      </c>
      <c r="K37" s="70">
        <v>31.7</v>
      </c>
      <c r="L37" s="70">
        <v>4.2</v>
      </c>
    </row>
    <row r="38" spans="1:12" s="88" customFormat="1" ht="18" customHeight="1" x14ac:dyDescent="0.2">
      <c r="A38" s="68">
        <f>IF(D38&lt;&gt;"",COUNTA($D$14:D38),"")</f>
        <v>25</v>
      </c>
      <c r="B38" s="87" t="s">
        <v>145</v>
      </c>
      <c r="C38" s="158">
        <v>34223</v>
      </c>
      <c r="D38" s="149">
        <v>12.3</v>
      </c>
      <c r="E38" s="125">
        <v>214377</v>
      </c>
      <c r="F38" s="149">
        <v>-3.2</v>
      </c>
      <c r="G38" s="70">
        <v>6.3</v>
      </c>
      <c r="H38" s="125">
        <v>58000</v>
      </c>
      <c r="I38" s="70">
        <v>-50.7</v>
      </c>
      <c r="J38" s="125">
        <v>318269</v>
      </c>
      <c r="K38" s="70">
        <v>-45.5</v>
      </c>
      <c r="L38" s="70">
        <v>5.5</v>
      </c>
    </row>
    <row r="39" spans="1:12" s="88" customFormat="1" ht="11.1" customHeight="1" x14ac:dyDescent="0.2">
      <c r="A39" s="68">
        <f>IF(D39&lt;&gt;"",COUNTA($D$14:D39),"")</f>
        <v>26</v>
      </c>
      <c r="B39" s="87" t="s">
        <v>137</v>
      </c>
      <c r="C39" s="158">
        <v>33553</v>
      </c>
      <c r="D39" s="149">
        <v>13.3</v>
      </c>
      <c r="E39" s="125">
        <v>210554</v>
      </c>
      <c r="F39" s="149">
        <v>-2.7</v>
      </c>
      <c r="G39" s="70">
        <v>6.3</v>
      </c>
      <c r="H39" s="125">
        <v>57085</v>
      </c>
      <c r="I39" s="70">
        <v>-50.5</v>
      </c>
      <c r="J39" s="125">
        <v>313581</v>
      </c>
      <c r="K39" s="70">
        <v>-45.3</v>
      </c>
      <c r="L39" s="70">
        <v>5.5</v>
      </c>
    </row>
    <row r="40" spans="1:12" s="88" customFormat="1" ht="11.1" customHeight="1" x14ac:dyDescent="0.2">
      <c r="A40" s="68">
        <f>IF(D40&lt;&gt;"",COUNTA($D$14:D40),"")</f>
        <v>27</v>
      </c>
      <c r="B40" s="87" t="s">
        <v>138</v>
      </c>
      <c r="C40" s="158">
        <v>670</v>
      </c>
      <c r="D40" s="149">
        <v>-21.4</v>
      </c>
      <c r="E40" s="125">
        <v>3823</v>
      </c>
      <c r="F40" s="149">
        <v>-24.6</v>
      </c>
      <c r="G40" s="70">
        <v>5.7</v>
      </c>
      <c r="H40" s="125">
        <v>915</v>
      </c>
      <c r="I40" s="70">
        <v>-60.4</v>
      </c>
      <c r="J40" s="125">
        <v>4688</v>
      </c>
      <c r="K40" s="70">
        <v>-53.4</v>
      </c>
      <c r="L40" s="70">
        <v>5.0999999999999996</v>
      </c>
    </row>
    <row r="41" spans="1:12" s="88" customFormat="1" ht="18" customHeight="1" x14ac:dyDescent="0.2">
      <c r="A41" s="68">
        <f>IF(D41&lt;&gt;"",COUNTA($D$14:D41),"")</f>
        <v>28</v>
      </c>
      <c r="B41" s="90" t="s">
        <v>146</v>
      </c>
      <c r="C41" s="158">
        <v>235157</v>
      </c>
      <c r="D41" s="149">
        <v>-1.4</v>
      </c>
      <c r="E41" s="125">
        <v>1767323</v>
      </c>
      <c r="F41" s="149">
        <v>1.4</v>
      </c>
      <c r="G41" s="70">
        <v>7.5</v>
      </c>
      <c r="H41" s="125">
        <v>403918</v>
      </c>
      <c r="I41" s="70">
        <v>-32.799999999999997</v>
      </c>
      <c r="J41" s="125">
        <v>2818857</v>
      </c>
      <c r="K41" s="70">
        <v>-23.7</v>
      </c>
      <c r="L41" s="70">
        <v>7</v>
      </c>
    </row>
    <row r="42" spans="1:12" s="88" customFormat="1" ht="11.1" customHeight="1" x14ac:dyDescent="0.2">
      <c r="A42" s="68">
        <f>IF(D42&lt;&gt;"",COUNTA($D$14:D42),"")</f>
        <v>29</v>
      </c>
      <c r="B42" s="87" t="s">
        <v>137</v>
      </c>
      <c r="C42" s="158">
        <v>232509</v>
      </c>
      <c r="D42" s="149">
        <v>-1.2</v>
      </c>
      <c r="E42" s="125">
        <v>1750945</v>
      </c>
      <c r="F42" s="149">
        <v>1.5</v>
      </c>
      <c r="G42" s="70">
        <v>7.5</v>
      </c>
      <c r="H42" s="125">
        <v>399761</v>
      </c>
      <c r="I42" s="70">
        <v>-32.9</v>
      </c>
      <c r="J42" s="125">
        <v>2787715</v>
      </c>
      <c r="K42" s="70">
        <v>-23.7</v>
      </c>
      <c r="L42" s="70">
        <v>7</v>
      </c>
    </row>
    <row r="43" spans="1:12" s="88" customFormat="1" ht="11.1" customHeight="1" x14ac:dyDescent="0.2">
      <c r="A43" s="68">
        <f>IF(D43&lt;&gt;"",COUNTA($D$14:D43),"")</f>
        <v>30</v>
      </c>
      <c r="B43" s="87" t="s">
        <v>138</v>
      </c>
      <c r="C43" s="158">
        <v>2648</v>
      </c>
      <c r="D43" s="149">
        <v>-14.5</v>
      </c>
      <c r="E43" s="125">
        <v>16378</v>
      </c>
      <c r="F43" s="149">
        <v>-12.2</v>
      </c>
      <c r="G43" s="70">
        <v>6.2</v>
      </c>
      <c r="H43" s="125">
        <v>4157</v>
      </c>
      <c r="I43" s="70">
        <v>-28.1</v>
      </c>
      <c r="J43" s="125">
        <v>31142</v>
      </c>
      <c r="K43" s="70">
        <v>-21.9</v>
      </c>
      <c r="L43" s="70">
        <v>7.5</v>
      </c>
    </row>
    <row r="44" spans="1:12" s="88" customFormat="1" ht="18" customHeight="1" x14ac:dyDescent="0.2">
      <c r="A44" s="68">
        <f>IF(D44&lt;&gt;"",COUNTA($D$14:D44),"")</f>
        <v>31</v>
      </c>
      <c r="B44" s="87" t="s">
        <v>147</v>
      </c>
      <c r="C44" s="158">
        <v>31352</v>
      </c>
      <c r="D44" s="149">
        <v>38.700000000000003</v>
      </c>
      <c r="E44" s="125">
        <v>134031</v>
      </c>
      <c r="F44" s="149">
        <v>32.5</v>
      </c>
      <c r="G44" s="70">
        <v>4.3</v>
      </c>
      <c r="H44" s="125">
        <v>43792</v>
      </c>
      <c r="I44" s="70">
        <v>-2.5</v>
      </c>
      <c r="J44" s="125">
        <v>176132</v>
      </c>
      <c r="K44" s="70">
        <v>4.2</v>
      </c>
      <c r="L44" s="70">
        <v>4</v>
      </c>
    </row>
    <row r="45" spans="1:12" s="88" customFormat="1" ht="11.1" customHeight="1" x14ac:dyDescent="0.2">
      <c r="A45" s="68">
        <f>IF(D45&lt;&gt;"",COUNTA($D$14:D45),"")</f>
        <v>32</v>
      </c>
      <c r="B45" s="87" t="s">
        <v>137</v>
      </c>
      <c r="C45" s="158">
        <v>30756</v>
      </c>
      <c r="D45" s="149">
        <v>38.6</v>
      </c>
      <c r="E45" s="125">
        <v>132490</v>
      </c>
      <c r="F45" s="149">
        <v>32.700000000000003</v>
      </c>
      <c r="G45" s="70">
        <v>4.3</v>
      </c>
      <c r="H45" s="125">
        <v>43094</v>
      </c>
      <c r="I45" s="70">
        <v>-2.5</v>
      </c>
      <c r="J45" s="125">
        <v>174004</v>
      </c>
      <c r="K45" s="70">
        <v>4.3</v>
      </c>
      <c r="L45" s="70">
        <v>4</v>
      </c>
    </row>
    <row r="46" spans="1:12" s="88" customFormat="1" ht="11.1" customHeight="1" x14ac:dyDescent="0.2">
      <c r="A46" s="68">
        <f>IF(D46&lt;&gt;"",COUNTA($D$14:D46),"")</f>
        <v>33</v>
      </c>
      <c r="B46" s="87" t="s">
        <v>138</v>
      </c>
      <c r="C46" s="158">
        <v>596</v>
      </c>
      <c r="D46" s="149">
        <v>41.2</v>
      </c>
      <c r="E46" s="125">
        <v>1541</v>
      </c>
      <c r="F46" s="149">
        <v>22.3</v>
      </c>
      <c r="G46" s="70">
        <v>2.6</v>
      </c>
      <c r="H46" s="125">
        <v>698</v>
      </c>
      <c r="I46" s="70">
        <v>3.1</v>
      </c>
      <c r="J46" s="125">
        <v>2128</v>
      </c>
      <c r="K46" s="70">
        <v>-4.9000000000000004</v>
      </c>
      <c r="L46" s="70">
        <v>3</v>
      </c>
    </row>
    <row r="47" spans="1:12" s="86" customFormat="1" ht="18" customHeight="1" x14ac:dyDescent="0.2">
      <c r="A47" s="68">
        <f>IF(D47&lt;&gt;"",COUNTA($D$14:D47),"")</f>
        <v>34</v>
      </c>
      <c r="B47" s="87" t="s">
        <v>148</v>
      </c>
      <c r="C47" s="158">
        <v>271839</v>
      </c>
      <c r="D47" s="149">
        <v>-6.8</v>
      </c>
      <c r="E47" s="125">
        <v>1412175</v>
      </c>
      <c r="F47" s="149">
        <v>-11</v>
      </c>
      <c r="G47" s="70">
        <v>5.2</v>
      </c>
      <c r="H47" s="125">
        <v>435956</v>
      </c>
      <c r="I47" s="70">
        <v>-24.9</v>
      </c>
      <c r="J47" s="125">
        <v>2118984</v>
      </c>
      <c r="K47" s="70">
        <v>-25.3</v>
      </c>
      <c r="L47" s="70">
        <v>4.9000000000000004</v>
      </c>
    </row>
    <row r="48" spans="1:12" s="86" customFormat="1" ht="11.1" customHeight="1" x14ac:dyDescent="0.2">
      <c r="A48" s="68">
        <f>IF(D48&lt;&gt;"",COUNTA($D$14:D48),"")</f>
        <v>35</v>
      </c>
      <c r="B48" s="87" t="s">
        <v>134</v>
      </c>
      <c r="C48" s="158">
        <v>261717</v>
      </c>
      <c r="D48" s="149">
        <v>-6.5</v>
      </c>
      <c r="E48" s="125">
        <v>1379838</v>
      </c>
      <c r="F48" s="149">
        <v>-10.7</v>
      </c>
      <c r="G48" s="70">
        <v>5.3</v>
      </c>
      <c r="H48" s="125">
        <v>423442</v>
      </c>
      <c r="I48" s="70">
        <v>-25</v>
      </c>
      <c r="J48" s="125">
        <v>2079560</v>
      </c>
      <c r="K48" s="70">
        <v>-25.3</v>
      </c>
      <c r="L48" s="70">
        <v>4.9000000000000004</v>
      </c>
    </row>
    <row r="49" spans="1:12" s="88" customFormat="1" ht="11.1" customHeight="1" x14ac:dyDescent="0.2">
      <c r="A49" s="68">
        <f>IF(D49&lt;&gt;"",COUNTA($D$14:D49),"")</f>
        <v>36</v>
      </c>
      <c r="B49" s="87" t="s">
        <v>135</v>
      </c>
      <c r="C49" s="158">
        <v>10122</v>
      </c>
      <c r="D49" s="149">
        <v>-14</v>
      </c>
      <c r="E49" s="125">
        <v>32337</v>
      </c>
      <c r="F49" s="149">
        <v>-21.9</v>
      </c>
      <c r="G49" s="70">
        <v>3.2</v>
      </c>
      <c r="H49" s="125">
        <v>12514</v>
      </c>
      <c r="I49" s="70">
        <v>-22.6</v>
      </c>
      <c r="J49" s="125">
        <v>39424</v>
      </c>
      <c r="K49" s="70">
        <v>-27.3</v>
      </c>
      <c r="L49" s="70">
        <v>3.2</v>
      </c>
    </row>
    <row r="50" spans="1:12" s="88" customFormat="1" ht="27.95" customHeight="1" x14ac:dyDescent="0.2">
      <c r="A50" s="68">
        <f>IF(D50&lt;&gt;"",COUNTA($D$14:D50),"")</f>
        <v>37</v>
      </c>
      <c r="B50" s="87" t="s">
        <v>149</v>
      </c>
      <c r="C50" s="158">
        <v>11860</v>
      </c>
      <c r="D50" s="149">
        <v>2.1</v>
      </c>
      <c r="E50" s="125">
        <v>279536</v>
      </c>
      <c r="F50" s="149">
        <v>16.399999999999999</v>
      </c>
      <c r="G50" s="70">
        <v>23.6</v>
      </c>
      <c r="H50" s="125">
        <v>74951</v>
      </c>
      <c r="I50" s="70">
        <v>18.2</v>
      </c>
      <c r="J50" s="125">
        <v>1527479</v>
      </c>
      <c r="K50" s="70">
        <v>20.5</v>
      </c>
      <c r="L50" s="70">
        <v>20.399999999999999</v>
      </c>
    </row>
    <row r="51" spans="1:12" s="88" customFormat="1" ht="11.1" customHeight="1" x14ac:dyDescent="0.2">
      <c r="A51" s="68">
        <f>IF(D51&lt;&gt;"",COUNTA($D$14:D51),"")</f>
        <v>38</v>
      </c>
      <c r="B51" s="87" t="s">
        <v>137</v>
      </c>
      <c r="C51" s="158">
        <v>11860</v>
      </c>
      <c r="D51" s="149">
        <v>2.1</v>
      </c>
      <c r="E51" s="125">
        <v>279536</v>
      </c>
      <c r="F51" s="149">
        <v>16.399999999999999</v>
      </c>
      <c r="G51" s="70">
        <v>23.6</v>
      </c>
      <c r="H51" s="125">
        <v>74951</v>
      </c>
      <c r="I51" s="70">
        <v>18.2</v>
      </c>
      <c r="J51" s="125">
        <v>1527479</v>
      </c>
      <c r="K51" s="70">
        <v>20.5</v>
      </c>
      <c r="L51" s="70">
        <v>20.399999999999999</v>
      </c>
    </row>
    <row r="52" spans="1:12" s="88" customFormat="1" ht="11.1" customHeight="1" x14ac:dyDescent="0.2">
      <c r="A52" s="68">
        <f>IF(D52&lt;&gt;"",COUNTA($D$14:D52),"")</f>
        <v>39</v>
      </c>
      <c r="B52" s="87" t="s">
        <v>138</v>
      </c>
      <c r="C52" s="158" t="s">
        <v>11</v>
      </c>
      <c r="D52" s="149" t="s">
        <v>18</v>
      </c>
      <c r="E52" s="125" t="s">
        <v>11</v>
      </c>
      <c r="F52" s="149" t="s">
        <v>18</v>
      </c>
      <c r="G52" s="70" t="s">
        <v>11</v>
      </c>
      <c r="H52" s="125" t="s">
        <v>11</v>
      </c>
      <c r="I52" s="70" t="s">
        <v>18</v>
      </c>
      <c r="J52" s="125" t="s">
        <v>11</v>
      </c>
      <c r="K52" s="70" t="s">
        <v>18</v>
      </c>
      <c r="L52" s="70" t="s">
        <v>11</v>
      </c>
    </row>
    <row r="53" spans="1:12" s="88" customFormat="1" ht="18" customHeight="1" x14ac:dyDescent="0.2">
      <c r="A53" s="68">
        <f>IF(D53&lt;&gt;"",COUNTA($D$14:D53),"")</f>
        <v>40</v>
      </c>
      <c r="B53" s="87" t="s">
        <v>150</v>
      </c>
      <c r="C53" s="158" t="s">
        <v>11</v>
      </c>
      <c r="D53" s="149" t="s">
        <v>18</v>
      </c>
      <c r="E53" s="125" t="s">
        <v>11</v>
      </c>
      <c r="F53" s="149" t="s">
        <v>18</v>
      </c>
      <c r="G53" s="70" t="s">
        <v>11</v>
      </c>
      <c r="H53" s="125" t="s">
        <v>11</v>
      </c>
      <c r="I53" s="70" t="s">
        <v>18</v>
      </c>
      <c r="J53" s="125" t="s">
        <v>11</v>
      </c>
      <c r="K53" s="70" t="s">
        <v>18</v>
      </c>
      <c r="L53" s="70" t="s">
        <v>11</v>
      </c>
    </row>
    <row r="54" spans="1:12" s="88" customFormat="1" ht="11.1" customHeight="1" x14ac:dyDescent="0.2">
      <c r="A54" s="68">
        <f>IF(D54&lt;&gt;"",COUNTA($D$14:D54),"")</f>
        <v>41</v>
      </c>
      <c r="B54" s="87" t="s">
        <v>137</v>
      </c>
      <c r="C54" s="158" t="s">
        <v>11</v>
      </c>
      <c r="D54" s="149" t="s">
        <v>18</v>
      </c>
      <c r="E54" s="125" t="s">
        <v>11</v>
      </c>
      <c r="F54" s="149" t="s">
        <v>18</v>
      </c>
      <c r="G54" s="70" t="s">
        <v>11</v>
      </c>
      <c r="H54" s="125" t="s">
        <v>11</v>
      </c>
      <c r="I54" s="70" t="s">
        <v>18</v>
      </c>
      <c r="J54" s="125" t="s">
        <v>11</v>
      </c>
      <c r="K54" s="70" t="s">
        <v>18</v>
      </c>
      <c r="L54" s="70" t="s">
        <v>11</v>
      </c>
    </row>
    <row r="55" spans="1:12" s="88" customFormat="1" ht="11.1" customHeight="1" x14ac:dyDescent="0.2">
      <c r="A55" s="68">
        <f>IF(D55&lt;&gt;"",COUNTA($D$14:D55),"")</f>
        <v>42</v>
      </c>
      <c r="B55" s="87" t="s">
        <v>138</v>
      </c>
      <c r="C55" s="158" t="s">
        <v>11</v>
      </c>
      <c r="D55" s="149" t="s">
        <v>18</v>
      </c>
      <c r="E55" s="125" t="s">
        <v>11</v>
      </c>
      <c r="F55" s="149" t="s">
        <v>18</v>
      </c>
      <c r="G55" s="70" t="s">
        <v>11</v>
      </c>
      <c r="H55" s="125" t="s">
        <v>11</v>
      </c>
      <c r="I55" s="70" t="s">
        <v>18</v>
      </c>
      <c r="J55" s="125" t="s">
        <v>11</v>
      </c>
      <c r="K55" s="70" t="s">
        <v>18</v>
      </c>
      <c r="L55" s="70" t="s">
        <v>11</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68" t="s">
        <v>35</v>
      </c>
      <c r="B1" s="269"/>
      <c r="C1" s="270" t="s">
        <v>122</v>
      </c>
      <c r="D1" s="270"/>
      <c r="E1" s="270"/>
      <c r="F1" s="270"/>
      <c r="G1" s="270"/>
      <c r="H1" s="270"/>
      <c r="I1" s="270"/>
      <c r="J1" s="270"/>
      <c r="K1" s="270"/>
      <c r="L1" s="271"/>
    </row>
    <row r="2" spans="1:12" s="93" customFormat="1" ht="24.95" customHeight="1" x14ac:dyDescent="0.2">
      <c r="A2" s="272" t="s">
        <v>151</v>
      </c>
      <c r="B2" s="273"/>
      <c r="C2" s="274" t="s">
        <v>40</v>
      </c>
      <c r="D2" s="274"/>
      <c r="E2" s="274"/>
      <c r="F2" s="274"/>
      <c r="G2" s="274"/>
      <c r="H2" s="274"/>
      <c r="I2" s="274"/>
      <c r="J2" s="274"/>
      <c r="K2" s="274"/>
      <c r="L2" s="275"/>
    </row>
    <row r="3" spans="1:12" ht="11.45" customHeight="1" x14ac:dyDescent="0.2">
      <c r="A3" s="276" t="s">
        <v>101</v>
      </c>
      <c r="B3" s="278" t="s">
        <v>152</v>
      </c>
      <c r="C3" s="266" t="s">
        <v>417</v>
      </c>
      <c r="D3" s="265"/>
      <c r="E3" s="265"/>
      <c r="F3" s="265"/>
      <c r="G3" s="265"/>
      <c r="H3" s="265" t="s">
        <v>419</v>
      </c>
      <c r="I3" s="265"/>
      <c r="J3" s="265"/>
      <c r="K3" s="265"/>
      <c r="L3" s="267"/>
    </row>
    <row r="4" spans="1:12" s="93" customFormat="1" ht="11.45" customHeight="1" x14ac:dyDescent="0.2">
      <c r="A4" s="277"/>
      <c r="B4" s="279"/>
      <c r="C4" s="281" t="s">
        <v>103</v>
      </c>
      <c r="D4" s="281"/>
      <c r="E4" s="281" t="s">
        <v>104</v>
      </c>
      <c r="F4" s="281"/>
      <c r="G4" s="281" t="s">
        <v>125</v>
      </c>
      <c r="H4" s="281" t="s">
        <v>103</v>
      </c>
      <c r="I4" s="281"/>
      <c r="J4" s="281" t="s">
        <v>104</v>
      </c>
      <c r="K4" s="281"/>
      <c r="L4" s="282" t="s">
        <v>125</v>
      </c>
    </row>
    <row r="5" spans="1:12" s="93" customFormat="1" ht="11.45" customHeight="1" x14ac:dyDescent="0.2">
      <c r="A5" s="277"/>
      <c r="B5" s="279"/>
      <c r="C5" s="281" t="s">
        <v>126</v>
      </c>
      <c r="D5" s="281" t="s">
        <v>127</v>
      </c>
      <c r="E5" s="281" t="s">
        <v>126</v>
      </c>
      <c r="F5" s="281" t="s">
        <v>127</v>
      </c>
      <c r="G5" s="281"/>
      <c r="H5" s="281" t="s">
        <v>126</v>
      </c>
      <c r="I5" s="281" t="s">
        <v>128</v>
      </c>
      <c r="J5" s="281" t="s">
        <v>126</v>
      </c>
      <c r="K5" s="281" t="s">
        <v>128</v>
      </c>
      <c r="L5" s="282"/>
    </row>
    <row r="6" spans="1:12" s="93" customFormat="1" ht="11.45" customHeight="1" x14ac:dyDescent="0.2">
      <c r="A6" s="277"/>
      <c r="B6" s="279"/>
      <c r="C6" s="281"/>
      <c r="D6" s="281"/>
      <c r="E6" s="281"/>
      <c r="F6" s="281"/>
      <c r="G6" s="281"/>
      <c r="H6" s="281"/>
      <c r="I6" s="281"/>
      <c r="J6" s="281"/>
      <c r="K6" s="281"/>
      <c r="L6" s="282"/>
    </row>
    <row r="7" spans="1:12" s="93" customFormat="1" ht="11.45" customHeight="1" x14ac:dyDescent="0.2">
      <c r="A7" s="277"/>
      <c r="B7" s="279"/>
      <c r="C7" s="281"/>
      <c r="D7" s="281"/>
      <c r="E7" s="281"/>
      <c r="F7" s="281"/>
      <c r="G7" s="281"/>
      <c r="H7" s="281"/>
      <c r="I7" s="281"/>
      <c r="J7" s="281"/>
      <c r="K7" s="281"/>
      <c r="L7" s="282"/>
    </row>
    <row r="8" spans="1:12" s="93" customFormat="1" ht="11.45" customHeight="1" x14ac:dyDescent="0.2">
      <c r="A8" s="277"/>
      <c r="B8" s="279"/>
      <c r="C8" s="281"/>
      <c r="D8" s="281"/>
      <c r="E8" s="281"/>
      <c r="F8" s="281"/>
      <c r="G8" s="281"/>
      <c r="H8" s="281"/>
      <c r="I8" s="281"/>
      <c r="J8" s="281"/>
      <c r="K8" s="281"/>
      <c r="L8" s="282"/>
    </row>
    <row r="9" spans="1:12" s="93" customFormat="1" ht="11.45" customHeight="1" x14ac:dyDescent="0.2">
      <c r="A9" s="277"/>
      <c r="B9" s="279"/>
      <c r="C9" s="281"/>
      <c r="D9" s="281"/>
      <c r="E9" s="281"/>
      <c r="F9" s="281"/>
      <c r="G9" s="281"/>
      <c r="H9" s="281"/>
      <c r="I9" s="281"/>
      <c r="J9" s="281"/>
      <c r="K9" s="281"/>
      <c r="L9" s="282"/>
    </row>
    <row r="10" spans="1:12" s="93" customFormat="1" ht="11.45" customHeight="1" x14ac:dyDescent="0.2">
      <c r="A10" s="277"/>
      <c r="B10" s="279"/>
      <c r="C10" s="281"/>
      <c r="D10" s="281"/>
      <c r="E10" s="281"/>
      <c r="F10" s="281"/>
      <c r="G10" s="281"/>
      <c r="H10" s="281"/>
      <c r="I10" s="281"/>
      <c r="J10" s="281"/>
      <c r="K10" s="281"/>
      <c r="L10" s="282"/>
    </row>
    <row r="11" spans="1:12" s="93" customFormat="1" ht="11.45" customHeight="1" x14ac:dyDescent="0.2">
      <c r="A11" s="277"/>
      <c r="B11" s="280"/>
      <c r="C11" s="95" t="s">
        <v>107</v>
      </c>
      <c r="D11" s="95" t="s">
        <v>129</v>
      </c>
      <c r="E11" s="95" t="s">
        <v>107</v>
      </c>
      <c r="F11" s="95" t="s">
        <v>129</v>
      </c>
      <c r="G11" s="281" t="s">
        <v>107</v>
      </c>
      <c r="H11" s="281"/>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60"/>
      <c r="D13" s="103" t="s">
        <v>109</v>
      </c>
      <c r="E13" s="151" t="s">
        <v>109</v>
      </c>
      <c r="F13" s="153" t="s">
        <v>109</v>
      </c>
      <c r="G13" s="104" t="s">
        <v>109</v>
      </c>
      <c r="H13" s="151" t="s">
        <v>109</v>
      </c>
      <c r="I13" s="103" t="s">
        <v>109</v>
      </c>
      <c r="J13" s="151" t="s">
        <v>109</v>
      </c>
      <c r="K13" s="103" t="s">
        <v>109</v>
      </c>
      <c r="L13" s="104" t="s">
        <v>109</v>
      </c>
    </row>
    <row r="14" spans="1:12" s="93" customFormat="1" ht="11.45" customHeight="1" x14ac:dyDescent="0.2">
      <c r="A14" s="68">
        <f>IF(D14&lt;&gt;"",COUNTA($D$14:D14),"")</f>
        <v>1</v>
      </c>
      <c r="B14" s="105" t="s">
        <v>130</v>
      </c>
      <c r="C14" s="161">
        <v>1112166</v>
      </c>
      <c r="D14" s="106">
        <v>0.8</v>
      </c>
      <c r="E14" s="152">
        <v>5797261</v>
      </c>
      <c r="F14" s="154">
        <v>0</v>
      </c>
      <c r="G14" s="107">
        <v>5.2</v>
      </c>
      <c r="H14" s="152">
        <v>1990362</v>
      </c>
      <c r="I14" s="106">
        <v>-35.9</v>
      </c>
      <c r="J14" s="152">
        <v>10306680</v>
      </c>
      <c r="K14" s="106">
        <v>-25.5</v>
      </c>
      <c r="L14" s="107">
        <v>5.2</v>
      </c>
    </row>
    <row r="15" spans="1:12" s="93" customFormat="1" ht="11.45" customHeight="1" x14ac:dyDescent="0.2">
      <c r="A15" s="68">
        <f>IF(D15&lt;&gt;"",COUNTA($D$14:D15),"")</f>
        <v>2</v>
      </c>
      <c r="B15" s="108" t="s">
        <v>131</v>
      </c>
      <c r="C15" s="160">
        <v>1072630</v>
      </c>
      <c r="D15" s="103">
        <v>1.1000000000000001</v>
      </c>
      <c r="E15" s="151">
        <v>5680916</v>
      </c>
      <c r="F15" s="153">
        <v>0.3</v>
      </c>
      <c r="G15" s="104">
        <v>5.3</v>
      </c>
      <c r="H15" s="151">
        <v>1929647</v>
      </c>
      <c r="I15" s="103">
        <v>-36</v>
      </c>
      <c r="J15" s="151">
        <v>10122948</v>
      </c>
      <c r="K15" s="103">
        <v>-25.4</v>
      </c>
      <c r="L15" s="104">
        <v>5.2</v>
      </c>
    </row>
    <row r="16" spans="1:12" ht="11.45" customHeight="1" x14ac:dyDescent="0.2">
      <c r="A16" s="68">
        <f>IF(D16&lt;&gt;"",COUNTA($D$14:D16),"")</f>
        <v>3</v>
      </c>
      <c r="B16" s="108" t="s">
        <v>132</v>
      </c>
      <c r="C16" s="160">
        <v>39536</v>
      </c>
      <c r="D16" s="103">
        <v>-5.2</v>
      </c>
      <c r="E16" s="151">
        <v>116345</v>
      </c>
      <c r="F16" s="153">
        <v>-13.3</v>
      </c>
      <c r="G16" s="104">
        <v>2.9</v>
      </c>
      <c r="H16" s="151">
        <v>60715</v>
      </c>
      <c r="I16" s="103">
        <v>-30</v>
      </c>
      <c r="J16" s="151">
        <v>183732</v>
      </c>
      <c r="K16" s="103">
        <v>-32.299999999999997</v>
      </c>
      <c r="L16" s="104">
        <v>3</v>
      </c>
    </row>
    <row r="17" spans="1:12" s="93" customFormat="1" ht="20.100000000000001" customHeight="1" x14ac:dyDescent="0.2">
      <c r="A17" s="68">
        <f>IF(D17&lt;&gt;"",COUNTA($D$14:D17),"")</f>
        <v>4</v>
      </c>
      <c r="B17" s="105" t="s">
        <v>153</v>
      </c>
      <c r="C17" s="161">
        <v>213650</v>
      </c>
      <c r="D17" s="106">
        <v>-3.8</v>
      </c>
      <c r="E17" s="152">
        <v>1268255</v>
      </c>
      <c r="F17" s="154">
        <v>-3.3</v>
      </c>
      <c r="G17" s="107">
        <v>5.9</v>
      </c>
      <c r="H17" s="152">
        <v>362849</v>
      </c>
      <c r="I17" s="106">
        <v>-37</v>
      </c>
      <c r="J17" s="152">
        <v>2092892</v>
      </c>
      <c r="K17" s="106">
        <v>-27.9</v>
      </c>
      <c r="L17" s="107">
        <v>5.8</v>
      </c>
    </row>
    <row r="18" spans="1:12" ht="11.45" customHeight="1" x14ac:dyDescent="0.2">
      <c r="A18" s="68">
        <f>IF(D18&lt;&gt;"",COUNTA($D$14:D18),"")</f>
        <v>5</v>
      </c>
      <c r="B18" s="108" t="s">
        <v>134</v>
      </c>
      <c r="C18" s="160">
        <v>203329</v>
      </c>
      <c r="D18" s="103">
        <v>-3.3</v>
      </c>
      <c r="E18" s="151">
        <v>1232258</v>
      </c>
      <c r="F18" s="153">
        <v>-2.6</v>
      </c>
      <c r="G18" s="104">
        <v>6.1</v>
      </c>
      <c r="H18" s="151">
        <v>350014</v>
      </c>
      <c r="I18" s="103">
        <v>-37.200000000000003</v>
      </c>
      <c r="J18" s="151">
        <v>2047674</v>
      </c>
      <c r="K18" s="103">
        <v>-27.7</v>
      </c>
      <c r="L18" s="104">
        <v>5.9</v>
      </c>
    </row>
    <row r="19" spans="1:12" ht="11.45" customHeight="1" x14ac:dyDescent="0.2">
      <c r="A19" s="68">
        <f>IF(D19&lt;&gt;"",COUNTA($D$14:D19),"")</f>
        <v>6</v>
      </c>
      <c r="B19" s="108" t="s">
        <v>135</v>
      </c>
      <c r="C19" s="160">
        <v>10321</v>
      </c>
      <c r="D19" s="103">
        <v>-11.9</v>
      </c>
      <c r="E19" s="151">
        <v>35997</v>
      </c>
      <c r="F19" s="153">
        <v>-22.4</v>
      </c>
      <c r="G19" s="104">
        <v>3.5</v>
      </c>
      <c r="H19" s="151">
        <v>12835</v>
      </c>
      <c r="I19" s="103">
        <v>-30.1</v>
      </c>
      <c r="J19" s="151">
        <v>45218</v>
      </c>
      <c r="K19" s="103">
        <v>-35.700000000000003</v>
      </c>
      <c r="L19" s="104">
        <v>3.5</v>
      </c>
    </row>
    <row r="20" spans="1:12" s="93" customFormat="1" ht="20.100000000000001" customHeight="1" x14ac:dyDescent="0.2">
      <c r="A20" s="68">
        <f>IF(D20&lt;&gt;"",COUNTA($D$14:D20),"")</f>
        <v>7</v>
      </c>
      <c r="B20" s="105" t="s">
        <v>154</v>
      </c>
      <c r="C20" s="161">
        <v>333044</v>
      </c>
      <c r="D20" s="106">
        <v>2.4</v>
      </c>
      <c r="E20" s="152">
        <v>1943802</v>
      </c>
      <c r="F20" s="154">
        <v>4.8</v>
      </c>
      <c r="G20" s="107">
        <v>5.8</v>
      </c>
      <c r="H20" s="152">
        <v>596527</v>
      </c>
      <c r="I20" s="106">
        <v>-35.6</v>
      </c>
      <c r="J20" s="152">
        <v>3468824</v>
      </c>
      <c r="K20" s="106">
        <v>-22.3</v>
      </c>
      <c r="L20" s="107">
        <v>5.8</v>
      </c>
    </row>
    <row r="21" spans="1:12" ht="11.45" customHeight="1" x14ac:dyDescent="0.2">
      <c r="A21" s="68">
        <f>IF(D21&lt;&gt;"",COUNTA($D$14:D21),"")</f>
        <v>8</v>
      </c>
      <c r="B21" s="108" t="s">
        <v>134</v>
      </c>
      <c r="C21" s="160">
        <v>324710</v>
      </c>
      <c r="D21" s="103">
        <v>2.9</v>
      </c>
      <c r="E21" s="151">
        <v>1914635</v>
      </c>
      <c r="F21" s="153">
        <v>5</v>
      </c>
      <c r="G21" s="104">
        <v>5.9</v>
      </c>
      <c r="H21" s="151">
        <v>584144</v>
      </c>
      <c r="I21" s="103">
        <v>-35.700000000000003</v>
      </c>
      <c r="J21" s="151">
        <v>3421271</v>
      </c>
      <c r="K21" s="103">
        <v>-22.3</v>
      </c>
      <c r="L21" s="104">
        <v>5.9</v>
      </c>
    </row>
    <row r="22" spans="1:12" ht="11.45" customHeight="1" x14ac:dyDescent="0.2">
      <c r="A22" s="68">
        <f>IF(D22&lt;&gt;"",COUNTA($D$14:D22),"")</f>
        <v>9</v>
      </c>
      <c r="B22" s="108" t="s">
        <v>135</v>
      </c>
      <c r="C22" s="160">
        <v>8334</v>
      </c>
      <c r="D22" s="103">
        <v>-14.3</v>
      </c>
      <c r="E22" s="151">
        <v>29167</v>
      </c>
      <c r="F22" s="153">
        <v>-6</v>
      </c>
      <c r="G22" s="104">
        <v>3.5</v>
      </c>
      <c r="H22" s="151">
        <v>12383</v>
      </c>
      <c r="I22" s="103">
        <v>-31.5</v>
      </c>
      <c r="J22" s="151">
        <v>47553</v>
      </c>
      <c r="K22" s="103">
        <v>-21.9</v>
      </c>
      <c r="L22" s="104">
        <v>3.8</v>
      </c>
    </row>
    <row r="23" spans="1:12" s="93" customFormat="1" ht="30" customHeight="1" x14ac:dyDescent="0.2">
      <c r="A23" s="68">
        <f>IF(D23&lt;&gt;"",COUNTA($D$14:D23),"")</f>
        <v>10</v>
      </c>
      <c r="B23" s="105" t="s">
        <v>155</v>
      </c>
      <c r="C23" s="161">
        <v>289790</v>
      </c>
      <c r="D23" s="106">
        <v>3.4</v>
      </c>
      <c r="E23" s="152">
        <v>1456257</v>
      </c>
      <c r="F23" s="154">
        <v>1.3</v>
      </c>
      <c r="G23" s="107">
        <v>5</v>
      </c>
      <c r="H23" s="152">
        <v>552256</v>
      </c>
      <c r="I23" s="106">
        <v>-37.1</v>
      </c>
      <c r="J23" s="152">
        <v>2775990</v>
      </c>
      <c r="K23" s="106">
        <v>-24.7</v>
      </c>
      <c r="L23" s="107">
        <v>5</v>
      </c>
    </row>
    <row r="24" spans="1:12" ht="11.45" customHeight="1" x14ac:dyDescent="0.2">
      <c r="A24" s="68">
        <f>IF(D24&lt;&gt;"",COUNTA($D$14:D24),"")</f>
        <v>11</v>
      </c>
      <c r="B24" s="108" t="s">
        <v>134</v>
      </c>
      <c r="C24" s="160">
        <v>278368</v>
      </c>
      <c r="D24" s="103">
        <v>3.4</v>
      </c>
      <c r="E24" s="151">
        <v>1431068</v>
      </c>
      <c r="F24" s="153">
        <v>1.6</v>
      </c>
      <c r="G24" s="104">
        <v>5.0999999999999996</v>
      </c>
      <c r="H24" s="151">
        <v>530307</v>
      </c>
      <c r="I24" s="103">
        <v>-37.700000000000003</v>
      </c>
      <c r="J24" s="151">
        <v>2726698</v>
      </c>
      <c r="K24" s="103">
        <v>-24.5</v>
      </c>
      <c r="L24" s="104">
        <v>5.0999999999999996</v>
      </c>
    </row>
    <row r="25" spans="1:12" ht="11.45" customHeight="1" x14ac:dyDescent="0.2">
      <c r="A25" s="68">
        <f>IF(D25&lt;&gt;"",COUNTA($D$14:D25),"")</f>
        <v>12</v>
      </c>
      <c r="B25" s="108" t="s">
        <v>135</v>
      </c>
      <c r="C25" s="160">
        <v>11422</v>
      </c>
      <c r="D25" s="103">
        <v>3.5</v>
      </c>
      <c r="E25" s="151">
        <v>25189</v>
      </c>
      <c r="F25" s="153">
        <v>-11.3</v>
      </c>
      <c r="G25" s="104">
        <v>2.2000000000000002</v>
      </c>
      <c r="H25" s="151">
        <v>21949</v>
      </c>
      <c r="I25" s="103">
        <v>-20.8</v>
      </c>
      <c r="J25" s="151">
        <v>49292</v>
      </c>
      <c r="K25" s="103">
        <v>-35.5</v>
      </c>
      <c r="L25" s="104">
        <v>2.2000000000000002</v>
      </c>
    </row>
    <row r="26" spans="1:12" s="93" customFormat="1" ht="20.100000000000001" customHeight="1" x14ac:dyDescent="0.2">
      <c r="A26" s="68">
        <f>IF(D26&lt;&gt;"",COUNTA($D$14:D26),"")</f>
        <v>13</v>
      </c>
      <c r="B26" s="105" t="s">
        <v>156</v>
      </c>
      <c r="C26" s="161">
        <v>85360</v>
      </c>
      <c r="D26" s="106">
        <v>20.6</v>
      </c>
      <c r="E26" s="152">
        <v>269025</v>
      </c>
      <c r="F26" s="154">
        <v>9.8000000000000007</v>
      </c>
      <c r="G26" s="107">
        <v>3.2</v>
      </c>
      <c r="H26" s="152">
        <v>147926</v>
      </c>
      <c r="I26" s="106">
        <v>-28.3</v>
      </c>
      <c r="J26" s="152">
        <v>508562</v>
      </c>
      <c r="K26" s="106">
        <v>-19.899999999999999</v>
      </c>
      <c r="L26" s="107">
        <v>3.4</v>
      </c>
    </row>
    <row r="27" spans="1:12" ht="11.45" customHeight="1" x14ac:dyDescent="0.2">
      <c r="A27" s="68">
        <f>IF(D27&lt;&gt;"",COUNTA($D$14:D27),"")</f>
        <v>14</v>
      </c>
      <c r="B27" s="108" t="s">
        <v>134</v>
      </c>
      <c r="C27" s="160">
        <v>80630</v>
      </c>
      <c r="D27" s="103">
        <v>20.9</v>
      </c>
      <c r="E27" s="151">
        <v>257336</v>
      </c>
      <c r="F27" s="153">
        <v>10.3</v>
      </c>
      <c r="G27" s="104">
        <v>3.2</v>
      </c>
      <c r="H27" s="151">
        <v>141356</v>
      </c>
      <c r="I27" s="103">
        <v>-27.3</v>
      </c>
      <c r="J27" s="151">
        <v>488511</v>
      </c>
      <c r="K27" s="103">
        <v>-19.2</v>
      </c>
      <c r="L27" s="104">
        <v>3.5</v>
      </c>
    </row>
    <row r="28" spans="1:12" ht="11.45" customHeight="1" x14ac:dyDescent="0.2">
      <c r="A28" s="68">
        <f>IF(D28&lt;&gt;"",COUNTA($D$14:D28),"")</f>
        <v>15</v>
      </c>
      <c r="B28" s="108" t="s">
        <v>135</v>
      </c>
      <c r="C28" s="160">
        <v>4730</v>
      </c>
      <c r="D28" s="103">
        <v>15.6</v>
      </c>
      <c r="E28" s="151">
        <v>11689</v>
      </c>
      <c r="F28" s="153">
        <v>-1</v>
      </c>
      <c r="G28" s="104">
        <v>2.5</v>
      </c>
      <c r="H28" s="151">
        <v>6570</v>
      </c>
      <c r="I28" s="103">
        <v>-43.9</v>
      </c>
      <c r="J28" s="151">
        <v>20051</v>
      </c>
      <c r="K28" s="103">
        <v>-34.4</v>
      </c>
      <c r="L28" s="104">
        <v>3.1</v>
      </c>
    </row>
    <row r="29" spans="1:12" s="93" customFormat="1" ht="30" customHeight="1" x14ac:dyDescent="0.2">
      <c r="A29" s="68">
        <f>IF(D29&lt;&gt;"",COUNTA($D$14:D29),"")</f>
        <v>16</v>
      </c>
      <c r="B29" s="105" t="s">
        <v>157</v>
      </c>
      <c r="C29" s="161">
        <v>190322</v>
      </c>
      <c r="D29" s="106">
        <v>-6.9</v>
      </c>
      <c r="E29" s="152">
        <v>859922</v>
      </c>
      <c r="F29" s="154">
        <v>-9.5</v>
      </c>
      <c r="G29" s="107">
        <v>4.5</v>
      </c>
      <c r="H29" s="152">
        <v>330804</v>
      </c>
      <c r="I29" s="106">
        <v>-35.9</v>
      </c>
      <c r="J29" s="152">
        <v>1460412</v>
      </c>
      <c r="K29" s="106">
        <v>-32</v>
      </c>
      <c r="L29" s="107">
        <v>4.4000000000000004</v>
      </c>
    </row>
    <row r="30" spans="1:12" ht="11.45" customHeight="1" x14ac:dyDescent="0.2">
      <c r="A30" s="68">
        <f>IF(D30&lt;&gt;"",COUNTA($D$14:D30),"")</f>
        <v>17</v>
      </c>
      <c r="B30" s="108" t="s">
        <v>134</v>
      </c>
      <c r="C30" s="160">
        <v>185593</v>
      </c>
      <c r="D30" s="103">
        <v>-6.9</v>
      </c>
      <c r="E30" s="151">
        <v>845619</v>
      </c>
      <c r="F30" s="153">
        <v>-9.4</v>
      </c>
      <c r="G30" s="104">
        <v>4.5999999999999996</v>
      </c>
      <c r="H30" s="151">
        <v>323826</v>
      </c>
      <c r="I30" s="103">
        <v>-35.9</v>
      </c>
      <c r="J30" s="151">
        <v>1438794</v>
      </c>
      <c r="K30" s="103">
        <v>-31.9</v>
      </c>
      <c r="L30" s="104">
        <v>4.4000000000000004</v>
      </c>
    </row>
    <row r="31" spans="1:12" ht="11.45" customHeight="1" x14ac:dyDescent="0.2">
      <c r="A31" s="68">
        <f>IF(D31&lt;&gt;"",COUNTA($D$14:D31),"")</f>
        <v>18</v>
      </c>
      <c r="B31" s="108" t="s">
        <v>135</v>
      </c>
      <c r="C31" s="160">
        <v>4729</v>
      </c>
      <c r="D31" s="103">
        <v>-8.1</v>
      </c>
      <c r="E31" s="151">
        <v>14303</v>
      </c>
      <c r="F31" s="153">
        <v>-14</v>
      </c>
      <c r="G31" s="104">
        <v>3</v>
      </c>
      <c r="H31" s="151">
        <v>6978</v>
      </c>
      <c r="I31" s="103">
        <v>-36.1</v>
      </c>
      <c r="J31" s="151">
        <v>21618</v>
      </c>
      <c r="K31" s="103">
        <v>-34.9</v>
      </c>
      <c r="L31" s="104">
        <v>3.1</v>
      </c>
    </row>
    <row r="32" spans="1:12" ht="21.95" customHeight="1" x14ac:dyDescent="0.2">
      <c r="A32" s="68" t="str">
        <f>IF(D32&lt;&gt;"",COUNTA($D$14:D32),"")</f>
        <v/>
      </c>
      <c r="B32" s="108" t="s">
        <v>158</v>
      </c>
      <c r="C32" s="160"/>
      <c r="D32" s="103"/>
      <c r="E32" s="151"/>
      <c r="F32" s="153"/>
      <c r="G32" s="104"/>
      <c r="H32" s="151"/>
      <c r="I32" s="103"/>
      <c r="J32" s="151"/>
      <c r="K32" s="103"/>
      <c r="L32" s="104"/>
    </row>
    <row r="33" spans="1:12" s="93" customFormat="1" ht="30" customHeight="1" x14ac:dyDescent="0.2">
      <c r="A33" s="68">
        <f>IF(D33&lt;&gt;"",COUNTA($D$14:D33),"")</f>
        <v>19</v>
      </c>
      <c r="B33" s="105" t="s">
        <v>159</v>
      </c>
      <c r="C33" s="161">
        <v>84693</v>
      </c>
      <c r="D33" s="106">
        <v>-3</v>
      </c>
      <c r="E33" s="152">
        <v>594985</v>
      </c>
      <c r="F33" s="154">
        <v>1.8</v>
      </c>
      <c r="G33" s="107">
        <v>7</v>
      </c>
      <c r="H33" s="152">
        <v>151397</v>
      </c>
      <c r="I33" s="106">
        <v>-36.200000000000003</v>
      </c>
      <c r="J33" s="152">
        <v>1058624</v>
      </c>
      <c r="K33" s="106">
        <v>-20.100000000000001</v>
      </c>
      <c r="L33" s="107">
        <v>7</v>
      </c>
    </row>
    <row r="34" spans="1:12" ht="11.45" customHeight="1" x14ac:dyDescent="0.2">
      <c r="A34" s="68">
        <f>IF(D34&lt;&gt;"",COUNTA($D$14:D34),"")</f>
        <v>20</v>
      </c>
      <c r="B34" s="108" t="s">
        <v>134</v>
      </c>
      <c r="C34" s="160">
        <v>83093</v>
      </c>
      <c r="D34" s="103">
        <v>-2.7</v>
      </c>
      <c r="E34" s="151">
        <v>587553</v>
      </c>
      <c r="F34" s="153">
        <v>1.8</v>
      </c>
      <c r="G34" s="104">
        <v>7.1</v>
      </c>
      <c r="H34" s="151">
        <v>149288</v>
      </c>
      <c r="I34" s="103">
        <v>-36.200000000000003</v>
      </c>
      <c r="J34" s="151">
        <v>1049373</v>
      </c>
      <c r="K34" s="103">
        <v>-20.100000000000001</v>
      </c>
      <c r="L34" s="104">
        <v>7</v>
      </c>
    </row>
    <row r="35" spans="1:12" ht="11.45" customHeight="1" x14ac:dyDescent="0.2">
      <c r="A35" s="68">
        <f>IF(D35&lt;&gt;"",COUNTA($D$14:D35),"")</f>
        <v>21</v>
      </c>
      <c r="B35" s="108" t="s">
        <v>135</v>
      </c>
      <c r="C35" s="160">
        <v>1600</v>
      </c>
      <c r="D35" s="103">
        <v>-16.100000000000001</v>
      </c>
      <c r="E35" s="151">
        <v>7432</v>
      </c>
      <c r="F35" s="153">
        <v>-1.6</v>
      </c>
      <c r="G35" s="104">
        <v>4.5999999999999996</v>
      </c>
      <c r="H35" s="151">
        <v>2109</v>
      </c>
      <c r="I35" s="103">
        <v>-33.6</v>
      </c>
      <c r="J35" s="151">
        <v>9251</v>
      </c>
      <c r="K35" s="103">
        <v>-19.2</v>
      </c>
      <c r="L35" s="104">
        <v>4.4000000000000004</v>
      </c>
    </row>
    <row r="36" spans="1:12" s="93" customFormat="1" ht="20.100000000000001" customHeight="1" x14ac:dyDescent="0.2">
      <c r="A36" s="68">
        <f>IF(D36&lt;&gt;"",COUNTA($D$14:D36),"")</f>
        <v>22</v>
      </c>
      <c r="B36" s="105" t="s">
        <v>160</v>
      </c>
      <c r="C36" s="161">
        <v>163871</v>
      </c>
      <c r="D36" s="106">
        <v>5.0999999999999996</v>
      </c>
      <c r="E36" s="152">
        <v>1055868</v>
      </c>
      <c r="F36" s="154">
        <v>6.1</v>
      </c>
      <c r="G36" s="107">
        <v>6.4</v>
      </c>
      <c r="H36" s="152">
        <v>290911</v>
      </c>
      <c r="I36" s="106">
        <v>-37.700000000000003</v>
      </c>
      <c r="J36" s="152">
        <v>1869023</v>
      </c>
      <c r="K36" s="106">
        <v>-23.4</v>
      </c>
      <c r="L36" s="107">
        <v>6.4</v>
      </c>
    </row>
    <row r="37" spans="1:12" ht="11.45" customHeight="1" x14ac:dyDescent="0.2">
      <c r="A37" s="68">
        <f>IF(D37&lt;&gt;"",COUNTA($D$14:D37),"")</f>
        <v>23</v>
      </c>
      <c r="B37" s="108" t="s">
        <v>134</v>
      </c>
      <c r="C37" s="160">
        <v>161483</v>
      </c>
      <c r="D37" s="103">
        <v>5.3</v>
      </c>
      <c r="E37" s="151">
        <v>1046099</v>
      </c>
      <c r="F37" s="153">
        <v>6.2</v>
      </c>
      <c r="G37" s="104">
        <v>6.5</v>
      </c>
      <c r="H37" s="151">
        <v>287729</v>
      </c>
      <c r="I37" s="103">
        <v>-37.799999999999997</v>
      </c>
      <c r="J37" s="151">
        <v>1856058</v>
      </c>
      <c r="K37" s="103">
        <v>-23.5</v>
      </c>
      <c r="L37" s="104">
        <v>6.5</v>
      </c>
    </row>
    <row r="38" spans="1:12" ht="11.45" customHeight="1" x14ac:dyDescent="0.2">
      <c r="A38" s="68">
        <f>IF(D38&lt;&gt;"",COUNTA($D$14:D38),"")</f>
        <v>24</v>
      </c>
      <c r="B38" s="108" t="s">
        <v>135</v>
      </c>
      <c r="C38" s="160">
        <v>2388</v>
      </c>
      <c r="D38" s="103">
        <v>-6.1</v>
      </c>
      <c r="E38" s="151">
        <v>9769</v>
      </c>
      <c r="F38" s="153">
        <v>-3.7</v>
      </c>
      <c r="G38" s="104">
        <v>4.0999999999999996</v>
      </c>
      <c r="H38" s="151">
        <v>3182</v>
      </c>
      <c r="I38" s="103">
        <v>-28</v>
      </c>
      <c r="J38" s="151">
        <v>12965</v>
      </c>
      <c r="K38" s="103">
        <v>-21.6</v>
      </c>
      <c r="L38" s="104">
        <v>4.0999999999999996</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83" t="s">
        <v>35</v>
      </c>
      <c r="B1" s="284"/>
      <c r="C1" s="257" t="s">
        <v>122</v>
      </c>
      <c r="D1" s="257"/>
      <c r="E1" s="257"/>
      <c r="F1" s="257"/>
      <c r="G1" s="257"/>
      <c r="H1" s="257"/>
      <c r="I1" s="257"/>
      <c r="J1" s="257"/>
      <c r="K1" s="257"/>
      <c r="L1" s="258"/>
    </row>
    <row r="2" spans="1:12" s="75" customFormat="1" ht="24.95" customHeight="1" x14ac:dyDescent="0.2">
      <c r="A2" s="285" t="s">
        <v>161</v>
      </c>
      <c r="B2" s="286"/>
      <c r="C2" s="287" t="s">
        <v>42</v>
      </c>
      <c r="D2" s="287"/>
      <c r="E2" s="287"/>
      <c r="F2" s="287"/>
      <c r="G2" s="287"/>
      <c r="H2" s="287"/>
      <c r="I2" s="287"/>
      <c r="J2" s="287"/>
      <c r="K2" s="287"/>
      <c r="L2" s="288"/>
    </row>
    <row r="3" spans="1:12" ht="11.45" customHeight="1" x14ac:dyDescent="0.2">
      <c r="A3" s="263" t="s">
        <v>101</v>
      </c>
      <c r="B3" s="265" t="s">
        <v>162</v>
      </c>
      <c r="C3" s="266" t="s">
        <v>417</v>
      </c>
      <c r="D3" s="265"/>
      <c r="E3" s="265"/>
      <c r="F3" s="265"/>
      <c r="G3" s="265"/>
      <c r="H3" s="265" t="s">
        <v>419</v>
      </c>
      <c r="I3" s="265"/>
      <c r="J3" s="265"/>
      <c r="K3" s="265"/>
      <c r="L3" s="267"/>
    </row>
    <row r="4" spans="1:12" s="75" customFormat="1" ht="11.45" customHeight="1" x14ac:dyDescent="0.2">
      <c r="A4" s="264"/>
      <c r="B4" s="265"/>
      <c r="C4" s="265" t="s">
        <v>103</v>
      </c>
      <c r="D4" s="265"/>
      <c r="E4" s="265" t="s">
        <v>104</v>
      </c>
      <c r="F4" s="265"/>
      <c r="G4" s="265" t="s">
        <v>125</v>
      </c>
      <c r="H4" s="265" t="s">
        <v>103</v>
      </c>
      <c r="I4" s="265"/>
      <c r="J4" s="265" t="s">
        <v>104</v>
      </c>
      <c r="K4" s="265"/>
      <c r="L4" s="267" t="s">
        <v>125</v>
      </c>
    </row>
    <row r="5" spans="1:12" s="75" customFormat="1" ht="11.45" customHeight="1" x14ac:dyDescent="0.2">
      <c r="A5" s="264"/>
      <c r="B5" s="265"/>
      <c r="C5" s="265" t="s">
        <v>126</v>
      </c>
      <c r="D5" s="265" t="s">
        <v>127</v>
      </c>
      <c r="E5" s="265" t="s">
        <v>126</v>
      </c>
      <c r="F5" s="265" t="s">
        <v>127</v>
      </c>
      <c r="G5" s="265"/>
      <c r="H5" s="265" t="s">
        <v>126</v>
      </c>
      <c r="I5" s="265" t="s">
        <v>128</v>
      </c>
      <c r="J5" s="265" t="s">
        <v>126</v>
      </c>
      <c r="K5" s="265" t="s">
        <v>128</v>
      </c>
      <c r="L5" s="267"/>
    </row>
    <row r="6" spans="1:12" s="75" customFormat="1" ht="11.45" customHeight="1" x14ac:dyDescent="0.2">
      <c r="A6" s="264"/>
      <c r="B6" s="265"/>
      <c r="C6" s="265"/>
      <c r="D6" s="265"/>
      <c r="E6" s="265"/>
      <c r="F6" s="265"/>
      <c r="G6" s="265"/>
      <c r="H6" s="265"/>
      <c r="I6" s="265"/>
      <c r="J6" s="265"/>
      <c r="K6" s="265"/>
      <c r="L6" s="267"/>
    </row>
    <row r="7" spans="1:12" s="75" customFormat="1" ht="11.45" customHeight="1" x14ac:dyDescent="0.2">
      <c r="A7" s="264"/>
      <c r="B7" s="265"/>
      <c r="C7" s="265"/>
      <c r="D7" s="265"/>
      <c r="E7" s="265"/>
      <c r="F7" s="265"/>
      <c r="G7" s="265"/>
      <c r="H7" s="265"/>
      <c r="I7" s="265"/>
      <c r="J7" s="265"/>
      <c r="K7" s="265"/>
      <c r="L7" s="267"/>
    </row>
    <row r="8" spans="1:12" s="75" customFormat="1" ht="11.45" customHeight="1" x14ac:dyDescent="0.2">
      <c r="A8" s="264"/>
      <c r="B8" s="265"/>
      <c r="C8" s="265"/>
      <c r="D8" s="265"/>
      <c r="E8" s="265"/>
      <c r="F8" s="265"/>
      <c r="G8" s="265"/>
      <c r="H8" s="265"/>
      <c r="I8" s="265"/>
      <c r="J8" s="265"/>
      <c r="K8" s="265"/>
      <c r="L8" s="267"/>
    </row>
    <row r="9" spans="1:12" s="75" customFormat="1" ht="11.45" customHeight="1" x14ac:dyDescent="0.2">
      <c r="A9" s="264"/>
      <c r="B9" s="265"/>
      <c r="C9" s="265"/>
      <c r="D9" s="265"/>
      <c r="E9" s="265"/>
      <c r="F9" s="265"/>
      <c r="G9" s="265"/>
      <c r="H9" s="265"/>
      <c r="I9" s="265"/>
      <c r="J9" s="265"/>
      <c r="K9" s="265"/>
      <c r="L9" s="267"/>
    </row>
    <row r="10" spans="1:12" s="75" customFormat="1" ht="11.45" customHeight="1" x14ac:dyDescent="0.2">
      <c r="A10" s="264"/>
      <c r="B10" s="265"/>
      <c r="C10" s="265"/>
      <c r="D10" s="265"/>
      <c r="E10" s="265"/>
      <c r="F10" s="265"/>
      <c r="G10" s="265"/>
      <c r="H10" s="265"/>
      <c r="I10" s="265"/>
      <c r="J10" s="265"/>
      <c r="K10" s="265"/>
      <c r="L10" s="267"/>
    </row>
    <row r="11" spans="1:12" s="75" customFormat="1" ht="11.45" customHeight="1" x14ac:dyDescent="0.2">
      <c r="A11" s="264"/>
      <c r="B11" s="265"/>
      <c r="C11" s="77" t="s">
        <v>107</v>
      </c>
      <c r="D11" s="77" t="s">
        <v>129</v>
      </c>
      <c r="E11" s="77" t="s">
        <v>107</v>
      </c>
      <c r="F11" s="77" t="s">
        <v>129</v>
      </c>
      <c r="G11" s="265" t="s">
        <v>107</v>
      </c>
      <c r="H11" s="26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109</v>
      </c>
      <c r="C13" s="160"/>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68">
        <f>IF(D14&lt;&gt;"",COUNTA($D$14:D14),"")</f>
        <v>1</v>
      </c>
      <c r="B14" s="84" t="s">
        <v>130</v>
      </c>
      <c r="C14" s="161">
        <v>1112166</v>
      </c>
      <c r="D14" s="85">
        <v>0.8</v>
      </c>
      <c r="E14" s="129">
        <v>5797261</v>
      </c>
      <c r="F14" s="85">
        <v>0</v>
      </c>
      <c r="G14" s="130">
        <v>5.2</v>
      </c>
      <c r="H14" s="129">
        <v>1990362</v>
      </c>
      <c r="I14" s="85">
        <v>-35.9</v>
      </c>
      <c r="J14" s="129">
        <v>10306680</v>
      </c>
      <c r="K14" s="85">
        <v>-25.5</v>
      </c>
      <c r="L14" s="130">
        <v>5.2</v>
      </c>
    </row>
    <row r="15" spans="1:12" s="75" customFormat="1" ht="11.45" customHeight="1" x14ac:dyDescent="0.2">
      <c r="A15" s="68">
        <f>IF(D15&lt;&gt;"",COUNTA($D$14:D15),"")</f>
        <v>2</v>
      </c>
      <c r="B15" s="87" t="s">
        <v>131</v>
      </c>
      <c r="C15" s="160">
        <v>1072630</v>
      </c>
      <c r="D15" s="70">
        <v>1.1000000000000001</v>
      </c>
      <c r="E15" s="125">
        <v>5680916</v>
      </c>
      <c r="F15" s="70">
        <v>0.3</v>
      </c>
      <c r="G15" s="126">
        <v>5.3</v>
      </c>
      <c r="H15" s="125">
        <v>1929647</v>
      </c>
      <c r="I15" s="70">
        <v>-36</v>
      </c>
      <c r="J15" s="125">
        <v>10122948</v>
      </c>
      <c r="K15" s="70">
        <v>-25.4</v>
      </c>
      <c r="L15" s="126">
        <v>5.2</v>
      </c>
    </row>
    <row r="16" spans="1:12" ht="11.45" customHeight="1" x14ac:dyDescent="0.2">
      <c r="A16" s="68">
        <f>IF(D16&lt;&gt;"",COUNTA($D$14:D16),"")</f>
        <v>3</v>
      </c>
      <c r="B16" s="87" t="s">
        <v>132</v>
      </c>
      <c r="C16" s="160">
        <v>39536</v>
      </c>
      <c r="D16" s="70">
        <v>-5.2</v>
      </c>
      <c r="E16" s="125">
        <v>116345</v>
      </c>
      <c r="F16" s="70">
        <v>-13.3</v>
      </c>
      <c r="G16" s="126">
        <v>2.9</v>
      </c>
      <c r="H16" s="125">
        <v>60715</v>
      </c>
      <c r="I16" s="70">
        <v>-30</v>
      </c>
      <c r="J16" s="125">
        <v>183732</v>
      </c>
      <c r="K16" s="70">
        <v>-32.299999999999997</v>
      </c>
      <c r="L16" s="126">
        <v>3</v>
      </c>
    </row>
    <row r="17" spans="1:12" s="75" customFormat="1" ht="20.100000000000001" customHeight="1" x14ac:dyDescent="0.2">
      <c r="A17" s="68">
        <f>IF(D17&lt;&gt;"",COUNTA($D$14:D17),"")</f>
        <v>4</v>
      </c>
      <c r="B17" s="134" t="s">
        <v>413</v>
      </c>
      <c r="C17" s="161">
        <v>73733</v>
      </c>
      <c r="D17" s="85">
        <v>6.4</v>
      </c>
      <c r="E17" s="129">
        <v>244192</v>
      </c>
      <c r="F17" s="85">
        <v>-4.2</v>
      </c>
      <c r="G17" s="130">
        <v>3.3</v>
      </c>
      <c r="H17" s="129">
        <v>154688</v>
      </c>
      <c r="I17" s="85">
        <v>-41.6</v>
      </c>
      <c r="J17" s="129">
        <v>489781</v>
      </c>
      <c r="K17" s="85">
        <v>-37.9</v>
      </c>
      <c r="L17" s="130">
        <v>3.2</v>
      </c>
    </row>
    <row r="18" spans="1:12" ht="11.45" customHeight="1" x14ac:dyDescent="0.2">
      <c r="A18" s="68">
        <f>IF(D18&lt;&gt;"",COUNTA($D$14:D18),"")</f>
        <v>5</v>
      </c>
      <c r="B18" s="87" t="s">
        <v>134</v>
      </c>
      <c r="C18" s="160">
        <v>67654</v>
      </c>
      <c r="D18" s="70">
        <v>4</v>
      </c>
      <c r="E18" s="125">
        <v>233724</v>
      </c>
      <c r="F18" s="70">
        <v>-4.5</v>
      </c>
      <c r="G18" s="126">
        <v>3.5</v>
      </c>
      <c r="H18" s="125">
        <v>140835</v>
      </c>
      <c r="I18" s="70">
        <v>-43.9</v>
      </c>
      <c r="J18" s="125">
        <v>464274</v>
      </c>
      <c r="K18" s="70">
        <v>-38</v>
      </c>
      <c r="L18" s="126">
        <v>3.3</v>
      </c>
    </row>
    <row r="19" spans="1:12" ht="11.45" customHeight="1" x14ac:dyDescent="0.2">
      <c r="A19" s="68">
        <f>IF(D19&lt;&gt;"",COUNTA($D$14:D19),"")</f>
        <v>6</v>
      </c>
      <c r="B19" s="87" t="s">
        <v>135</v>
      </c>
      <c r="C19" s="160">
        <v>6079</v>
      </c>
      <c r="D19" s="70">
        <v>44.7</v>
      </c>
      <c r="E19" s="125">
        <v>10468</v>
      </c>
      <c r="F19" s="70">
        <v>2.2000000000000002</v>
      </c>
      <c r="G19" s="126">
        <v>1.7</v>
      </c>
      <c r="H19" s="125">
        <v>13853</v>
      </c>
      <c r="I19" s="70">
        <v>0.5</v>
      </c>
      <c r="J19" s="125">
        <v>25507</v>
      </c>
      <c r="K19" s="70">
        <v>-34.799999999999997</v>
      </c>
      <c r="L19" s="126">
        <v>1.8</v>
      </c>
    </row>
    <row r="20" spans="1:12" ht="20.100000000000001" customHeight="1" x14ac:dyDescent="0.2">
      <c r="A20" s="68">
        <f>IF(D20&lt;&gt;"",COUNTA($D$14:D20),"")</f>
        <v>7</v>
      </c>
      <c r="B20" s="164" t="s">
        <v>163</v>
      </c>
      <c r="C20" s="161">
        <v>21060</v>
      </c>
      <c r="D20" s="85">
        <v>3.9</v>
      </c>
      <c r="E20" s="129">
        <v>45729</v>
      </c>
      <c r="F20" s="85">
        <v>6</v>
      </c>
      <c r="G20" s="130">
        <v>2.2000000000000002</v>
      </c>
      <c r="H20" s="129">
        <v>40147</v>
      </c>
      <c r="I20" s="85">
        <v>-39.1</v>
      </c>
      <c r="J20" s="129">
        <v>85453</v>
      </c>
      <c r="K20" s="85">
        <v>-32.9</v>
      </c>
      <c r="L20" s="130">
        <v>2.1</v>
      </c>
    </row>
    <row r="21" spans="1:12" ht="11.45" customHeight="1" x14ac:dyDescent="0.2">
      <c r="A21" s="68">
        <f>IF(D21&lt;&gt;"",COUNTA($D$14:D21),"")</f>
        <v>8</v>
      </c>
      <c r="B21" s="87" t="s">
        <v>134</v>
      </c>
      <c r="C21" s="160">
        <v>19877</v>
      </c>
      <c r="D21" s="70">
        <v>4.7</v>
      </c>
      <c r="E21" s="125">
        <v>43328</v>
      </c>
      <c r="F21" s="70">
        <v>7.5</v>
      </c>
      <c r="G21" s="126">
        <v>2.2000000000000002</v>
      </c>
      <c r="H21" s="125">
        <v>38212</v>
      </c>
      <c r="I21" s="70">
        <v>-38.6</v>
      </c>
      <c r="J21" s="125">
        <v>81034</v>
      </c>
      <c r="K21" s="70">
        <v>-32.700000000000003</v>
      </c>
      <c r="L21" s="126">
        <v>2.1</v>
      </c>
    </row>
    <row r="22" spans="1:12" ht="11.45" customHeight="1" x14ac:dyDescent="0.2">
      <c r="A22" s="68">
        <f>IF(D22&lt;&gt;"",COUNTA($D$14:D22),"")</f>
        <v>9</v>
      </c>
      <c r="B22" s="87" t="s">
        <v>135</v>
      </c>
      <c r="C22" s="160">
        <v>1183</v>
      </c>
      <c r="D22" s="70">
        <v>-8.1</v>
      </c>
      <c r="E22" s="125">
        <v>2401</v>
      </c>
      <c r="F22" s="70">
        <v>-15.9</v>
      </c>
      <c r="G22" s="126">
        <v>2</v>
      </c>
      <c r="H22" s="125">
        <v>1935</v>
      </c>
      <c r="I22" s="70">
        <v>-46.4</v>
      </c>
      <c r="J22" s="125">
        <v>4419</v>
      </c>
      <c r="K22" s="70">
        <v>-37.1</v>
      </c>
      <c r="L22" s="126">
        <v>2.2999999999999998</v>
      </c>
    </row>
    <row r="23" spans="1:12" ht="30" customHeight="1" x14ac:dyDescent="0.2">
      <c r="A23" s="68">
        <f>IF(D23&lt;&gt;"",COUNTA($D$14:D23),"")</f>
        <v>10</v>
      </c>
      <c r="B23" s="84" t="s">
        <v>164</v>
      </c>
      <c r="C23" s="161">
        <v>162387</v>
      </c>
      <c r="D23" s="85">
        <v>-9</v>
      </c>
      <c r="E23" s="129">
        <v>752333</v>
      </c>
      <c r="F23" s="85">
        <v>-10.5</v>
      </c>
      <c r="G23" s="130">
        <v>4.5999999999999996</v>
      </c>
      <c r="H23" s="129">
        <v>277985</v>
      </c>
      <c r="I23" s="85">
        <v>-34.9</v>
      </c>
      <c r="J23" s="129">
        <v>1249977</v>
      </c>
      <c r="K23" s="85">
        <v>-31.3</v>
      </c>
      <c r="L23" s="130">
        <v>4.5</v>
      </c>
    </row>
    <row r="24" spans="1:12" ht="11.45" customHeight="1" x14ac:dyDescent="0.2">
      <c r="A24" s="68">
        <f>IF(D24&lt;&gt;"",COUNTA($D$14:D24),"")</f>
        <v>11</v>
      </c>
      <c r="B24" s="87" t="s">
        <v>134</v>
      </c>
      <c r="C24" s="160">
        <v>158958</v>
      </c>
      <c r="D24" s="70">
        <v>-8.9</v>
      </c>
      <c r="E24" s="125">
        <v>741407</v>
      </c>
      <c r="F24" s="70">
        <v>-10.5</v>
      </c>
      <c r="G24" s="126">
        <v>4.7</v>
      </c>
      <c r="H24" s="125">
        <v>273059</v>
      </c>
      <c r="I24" s="70">
        <v>-34.9</v>
      </c>
      <c r="J24" s="125">
        <v>1233307</v>
      </c>
      <c r="K24" s="70">
        <v>-31.3</v>
      </c>
      <c r="L24" s="126">
        <v>4.5</v>
      </c>
    </row>
    <row r="25" spans="1:12" s="75" customFormat="1" ht="11.45" customHeight="1" x14ac:dyDescent="0.2">
      <c r="A25" s="68">
        <f>IF(D25&lt;&gt;"",COUNTA($D$14:D25),"")</f>
        <v>12</v>
      </c>
      <c r="B25" s="87" t="s">
        <v>135</v>
      </c>
      <c r="C25" s="160">
        <v>3429</v>
      </c>
      <c r="D25" s="70">
        <v>-13.5</v>
      </c>
      <c r="E25" s="125">
        <v>10926</v>
      </c>
      <c r="F25" s="70">
        <v>-14</v>
      </c>
      <c r="G25" s="126">
        <v>3.2</v>
      </c>
      <c r="H25" s="125">
        <v>4926</v>
      </c>
      <c r="I25" s="70">
        <v>-37</v>
      </c>
      <c r="J25" s="125">
        <v>16670</v>
      </c>
      <c r="K25" s="70">
        <v>-29.8</v>
      </c>
      <c r="L25" s="126">
        <v>3.4</v>
      </c>
    </row>
    <row r="26" spans="1:12" ht="20.100000000000001" customHeight="1" x14ac:dyDescent="0.2">
      <c r="A26" s="68">
        <f>IF(D26&lt;&gt;"",COUNTA($D$14:D26),"")</f>
        <v>13</v>
      </c>
      <c r="B26" s="84" t="s">
        <v>165</v>
      </c>
      <c r="C26" s="161">
        <v>156546</v>
      </c>
      <c r="D26" s="85">
        <v>3</v>
      </c>
      <c r="E26" s="129">
        <v>873670</v>
      </c>
      <c r="F26" s="85">
        <v>-0.6</v>
      </c>
      <c r="G26" s="130">
        <v>5.6</v>
      </c>
      <c r="H26" s="129">
        <v>293343</v>
      </c>
      <c r="I26" s="85">
        <v>-35.299999999999997</v>
      </c>
      <c r="J26" s="129">
        <v>1713980</v>
      </c>
      <c r="K26" s="85">
        <v>-21.5</v>
      </c>
      <c r="L26" s="130">
        <v>5.8</v>
      </c>
    </row>
    <row r="27" spans="1:12" ht="11.45" customHeight="1" x14ac:dyDescent="0.2">
      <c r="A27" s="68">
        <f>IF(D27&lt;&gt;"",COUNTA($D$14:D27),"")</f>
        <v>14</v>
      </c>
      <c r="B27" s="87" t="s">
        <v>134</v>
      </c>
      <c r="C27" s="160">
        <v>152903</v>
      </c>
      <c r="D27" s="70">
        <v>3.3</v>
      </c>
      <c r="E27" s="125">
        <v>862909</v>
      </c>
      <c r="F27" s="70">
        <v>-0.4</v>
      </c>
      <c r="G27" s="126">
        <v>5.6</v>
      </c>
      <c r="H27" s="125">
        <v>287487</v>
      </c>
      <c r="I27" s="70">
        <v>-35.4</v>
      </c>
      <c r="J27" s="125">
        <v>1697635</v>
      </c>
      <c r="K27" s="70">
        <v>-21.3</v>
      </c>
      <c r="L27" s="126">
        <v>5.9</v>
      </c>
    </row>
    <row r="28" spans="1:12" s="75" customFormat="1" ht="11.45" customHeight="1" x14ac:dyDescent="0.2">
      <c r="A28" s="68">
        <f>IF(D28&lt;&gt;"",COUNTA($D$14:D28),"")</f>
        <v>15</v>
      </c>
      <c r="B28" s="87" t="s">
        <v>135</v>
      </c>
      <c r="C28" s="160">
        <v>3643</v>
      </c>
      <c r="D28" s="70">
        <v>-7.2</v>
      </c>
      <c r="E28" s="125">
        <v>10761</v>
      </c>
      <c r="F28" s="70">
        <v>-16.100000000000001</v>
      </c>
      <c r="G28" s="126">
        <v>3</v>
      </c>
      <c r="H28" s="125">
        <v>5856</v>
      </c>
      <c r="I28" s="70">
        <v>-31</v>
      </c>
      <c r="J28" s="125">
        <v>16345</v>
      </c>
      <c r="K28" s="70">
        <v>-37.9</v>
      </c>
      <c r="L28" s="126">
        <v>2.8</v>
      </c>
    </row>
    <row r="29" spans="1:12" ht="20.100000000000001" customHeight="1" x14ac:dyDescent="0.2">
      <c r="A29" s="68">
        <f>IF(D29&lt;&gt;"",COUNTA($D$14:D29),"")</f>
        <v>16</v>
      </c>
      <c r="B29" s="84" t="s">
        <v>166</v>
      </c>
      <c r="C29" s="161">
        <v>342069</v>
      </c>
      <c r="D29" s="85">
        <v>-3</v>
      </c>
      <c r="E29" s="129">
        <v>2008423</v>
      </c>
      <c r="F29" s="85">
        <v>-1.2</v>
      </c>
      <c r="G29" s="130">
        <v>5.9</v>
      </c>
      <c r="H29" s="129">
        <v>592199</v>
      </c>
      <c r="I29" s="85">
        <v>-36.6</v>
      </c>
      <c r="J29" s="129">
        <v>3423566</v>
      </c>
      <c r="K29" s="85">
        <v>-25.6</v>
      </c>
      <c r="L29" s="130">
        <v>5.8</v>
      </c>
    </row>
    <row r="30" spans="1:12" ht="11.45" customHeight="1" x14ac:dyDescent="0.2">
      <c r="A30" s="68">
        <f>IF(D30&lt;&gt;"",COUNTA($D$14:D30),"")</f>
        <v>17</v>
      </c>
      <c r="B30" s="87" t="s">
        <v>134</v>
      </c>
      <c r="C30" s="160">
        <v>327492</v>
      </c>
      <c r="D30" s="70">
        <v>-2.2999999999999998</v>
      </c>
      <c r="E30" s="125">
        <v>1958604</v>
      </c>
      <c r="F30" s="70">
        <v>-0.6</v>
      </c>
      <c r="G30" s="126">
        <v>6</v>
      </c>
      <c r="H30" s="125">
        <v>573173</v>
      </c>
      <c r="I30" s="70">
        <v>-36.700000000000003</v>
      </c>
      <c r="J30" s="125">
        <v>3354687</v>
      </c>
      <c r="K30" s="70">
        <v>-25.4</v>
      </c>
      <c r="L30" s="126">
        <v>5.9</v>
      </c>
    </row>
    <row r="31" spans="1:12" ht="11.45" customHeight="1" x14ac:dyDescent="0.2">
      <c r="A31" s="68">
        <f>IF(D31&lt;&gt;"",COUNTA($D$14:D31),"")</f>
        <v>18</v>
      </c>
      <c r="B31" s="87" t="s">
        <v>135</v>
      </c>
      <c r="C31" s="160">
        <v>14577</v>
      </c>
      <c r="D31" s="70">
        <v>-15.8</v>
      </c>
      <c r="E31" s="125">
        <v>49819</v>
      </c>
      <c r="F31" s="70">
        <v>-20</v>
      </c>
      <c r="G31" s="126">
        <v>3.4</v>
      </c>
      <c r="H31" s="125">
        <v>19026</v>
      </c>
      <c r="I31" s="70">
        <v>-33</v>
      </c>
      <c r="J31" s="125">
        <v>68879</v>
      </c>
      <c r="K31" s="70">
        <v>-33.1</v>
      </c>
      <c r="L31" s="126">
        <v>3.6</v>
      </c>
    </row>
    <row r="32" spans="1:12" s="75" customFormat="1" ht="20.100000000000001" customHeight="1" x14ac:dyDescent="0.2">
      <c r="A32" s="68">
        <f>IF(D32&lt;&gt;"",COUNTA($D$14:D32),"")</f>
        <v>19</v>
      </c>
      <c r="B32" s="84" t="s">
        <v>167</v>
      </c>
      <c r="C32" s="161">
        <v>86500</v>
      </c>
      <c r="D32" s="85">
        <v>2.6</v>
      </c>
      <c r="E32" s="129">
        <v>442671</v>
      </c>
      <c r="F32" s="85">
        <v>8</v>
      </c>
      <c r="G32" s="130">
        <v>5.0999999999999996</v>
      </c>
      <c r="H32" s="129">
        <v>155592</v>
      </c>
      <c r="I32" s="85">
        <v>-36.9</v>
      </c>
      <c r="J32" s="129">
        <v>777822</v>
      </c>
      <c r="K32" s="85">
        <v>-25.1</v>
      </c>
      <c r="L32" s="130">
        <v>5</v>
      </c>
    </row>
    <row r="33" spans="1:12" ht="11.45" customHeight="1" x14ac:dyDescent="0.2">
      <c r="A33" s="68">
        <f>IF(D33&lt;&gt;"",COUNTA($D$14:D33),"")</f>
        <v>20</v>
      </c>
      <c r="B33" s="87" t="s">
        <v>134</v>
      </c>
      <c r="C33" s="160">
        <v>83583</v>
      </c>
      <c r="D33" s="70">
        <v>4.2</v>
      </c>
      <c r="E33" s="125">
        <v>435580</v>
      </c>
      <c r="F33" s="70">
        <v>8.6999999999999993</v>
      </c>
      <c r="G33" s="126">
        <v>5.2</v>
      </c>
      <c r="H33" s="125">
        <v>151391</v>
      </c>
      <c r="I33" s="70">
        <v>-36.4</v>
      </c>
      <c r="J33" s="125">
        <v>765695</v>
      </c>
      <c r="K33" s="70">
        <v>-24.8</v>
      </c>
      <c r="L33" s="126">
        <v>5.0999999999999996</v>
      </c>
    </row>
    <row r="34" spans="1:12" ht="11.45" customHeight="1" x14ac:dyDescent="0.2">
      <c r="A34" s="68">
        <f>IF(D34&lt;&gt;"",COUNTA($D$14:D34),"")</f>
        <v>21</v>
      </c>
      <c r="B34" s="87" t="s">
        <v>135</v>
      </c>
      <c r="C34" s="160">
        <v>2917</v>
      </c>
      <c r="D34" s="70">
        <v>-27.8</v>
      </c>
      <c r="E34" s="125">
        <v>7091</v>
      </c>
      <c r="F34" s="70">
        <v>-22.6</v>
      </c>
      <c r="G34" s="126">
        <v>2.4</v>
      </c>
      <c r="H34" s="125">
        <v>4201</v>
      </c>
      <c r="I34" s="70">
        <v>-50.3</v>
      </c>
      <c r="J34" s="125">
        <v>12127</v>
      </c>
      <c r="K34" s="70">
        <v>-40</v>
      </c>
      <c r="L34" s="126">
        <v>2.9</v>
      </c>
    </row>
    <row r="35" spans="1:12" s="75" customFormat="1" ht="20.100000000000001" customHeight="1" x14ac:dyDescent="0.2">
      <c r="A35" s="68">
        <f>IF(D35&lt;&gt;"",COUNTA($D$14:D35),"")</f>
        <v>22</v>
      </c>
      <c r="B35" s="84" t="s">
        <v>168</v>
      </c>
      <c r="C35" s="161">
        <v>205571</v>
      </c>
      <c r="D35" s="85">
        <v>5.0999999999999996</v>
      </c>
      <c r="E35" s="129">
        <v>1206947</v>
      </c>
      <c r="F35" s="85">
        <v>6.2</v>
      </c>
      <c r="G35" s="130">
        <v>5.9</v>
      </c>
      <c r="H35" s="129">
        <v>368629</v>
      </c>
      <c r="I35" s="85">
        <v>-35.5</v>
      </c>
      <c r="J35" s="129">
        <v>2142992</v>
      </c>
      <c r="K35" s="85">
        <v>-22.7</v>
      </c>
      <c r="L35" s="130">
        <v>5.8</v>
      </c>
    </row>
    <row r="36" spans="1:12" ht="11.45" customHeight="1" x14ac:dyDescent="0.2">
      <c r="A36" s="68">
        <f>IF(D36&lt;&gt;"",COUNTA($D$14:D36),"")</f>
        <v>23</v>
      </c>
      <c r="B36" s="87" t="s">
        <v>134</v>
      </c>
      <c r="C36" s="160">
        <v>201410</v>
      </c>
      <c r="D36" s="70">
        <v>5.2</v>
      </c>
      <c r="E36" s="125">
        <v>1191356</v>
      </c>
      <c r="F36" s="70">
        <v>6.3</v>
      </c>
      <c r="G36" s="126">
        <v>5.9</v>
      </c>
      <c r="H36" s="125">
        <v>362346</v>
      </c>
      <c r="I36" s="70">
        <v>-35.700000000000003</v>
      </c>
      <c r="J36" s="125">
        <v>2118839</v>
      </c>
      <c r="K36" s="70">
        <v>-22.8</v>
      </c>
      <c r="L36" s="126">
        <v>5.8</v>
      </c>
    </row>
    <row r="37" spans="1:12" x14ac:dyDescent="0.2">
      <c r="A37" s="68">
        <f>IF(D37&lt;&gt;"",COUNTA($D$14:D37),"")</f>
        <v>24</v>
      </c>
      <c r="B37" s="87" t="s">
        <v>135</v>
      </c>
      <c r="C37" s="160">
        <v>4161</v>
      </c>
      <c r="D37" s="70">
        <v>-0.2</v>
      </c>
      <c r="E37" s="125">
        <v>15591</v>
      </c>
      <c r="F37" s="70">
        <v>2.2999999999999998</v>
      </c>
      <c r="G37" s="126">
        <v>3.7</v>
      </c>
      <c r="H37" s="125">
        <v>6283</v>
      </c>
      <c r="I37" s="70">
        <v>-22.9</v>
      </c>
      <c r="J37" s="125">
        <v>24153</v>
      </c>
      <c r="K37" s="70">
        <v>-15.2</v>
      </c>
      <c r="L37" s="126">
        <v>3.8</v>
      </c>
    </row>
    <row r="38" spans="1:12" ht="20.100000000000001" customHeight="1" x14ac:dyDescent="0.2">
      <c r="A38" s="68">
        <f>IF(D38&lt;&gt;"",COUNTA($D$14:D38),"")</f>
        <v>25</v>
      </c>
      <c r="B38" s="84" t="s">
        <v>169</v>
      </c>
      <c r="C38" s="161">
        <v>64300</v>
      </c>
      <c r="D38" s="85">
        <v>27.3</v>
      </c>
      <c r="E38" s="129">
        <v>223296</v>
      </c>
      <c r="F38" s="85">
        <v>10.6</v>
      </c>
      <c r="G38" s="130">
        <v>3.5</v>
      </c>
      <c r="H38" s="129">
        <v>107779</v>
      </c>
      <c r="I38" s="85">
        <v>-23.2</v>
      </c>
      <c r="J38" s="129">
        <v>423109</v>
      </c>
      <c r="K38" s="85">
        <v>-16.7</v>
      </c>
      <c r="L38" s="130">
        <v>3.9</v>
      </c>
    </row>
    <row r="39" spans="1:12" x14ac:dyDescent="0.2">
      <c r="A39" s="68">
        <f>IF(D39&lt;&gt;"",COUNTA($D$14:D39),"")</f>
        <v>26</v>
      </c>
      <c r="B39" s="87" t="s">
        <v>134</v>
      </c>
      <c r="C39" s="160">
        <v>60753</v>
      </c>
      <c r="D39" s="70">
        <v>27.4</v>
      </c>
      <c r="E39" s="125">
        <v>214008</v>
      </c>
      <c r="F39" s="70">
        <v>10.9</v>
      </c>
      <c r="G39" s="126">
        <v>3.5</v>
      </c>
      <c r="H39" s="125">
        <v>103144</v>
      </c>
      <c r="I39" s="70">
        <v>-22</v>
      </c>
      <c r="J39" s="125">
        <v>407477</v>
      </c>
      <c r="K39" s="70">
        <v>-15.9</v>
      </c>
      <c r="L39" s="126">
        <v>4</v>
      </c>
    </row>
    <row r="40" spans="1:12" x14ac:dyDescent="0.2">
      <c r="A40" s="68">
        <f>IF(D40&lt;&gt;"",COUNTA($D$14:D40),"")</f>
        <v>27</v>
      </c>
      <c r="B40" s="87" t="s">
        <v>135</v>
      </c>
      <c r="C40" s="160">
        <v>3547</v>
      </c>
      <c r="D40" s="70">
        <v>26.5</v>
      </c>
      <c r="E40" s="125">
        <v>9288</v>
      </c>
      <c r="F40" s="70">
        <v>3.8</v>
      </c>
      <c r="G40" s="126">
        <v>2.6</v>
      </c>
      <c r="H40" s="125">
        <v>4635</v>
      </c>
      <c r="I40" s="70">
        <v>-42.8</v>
      </c>
      <c r="J40" s="125">
        <v>15632</v>
      </c>
      <c r="K40" s="70">
        <v>-33.6</v>
      </c>
      <c r="L40" s="126">
        <v>3.4</v>
      </c>
    </row>
    <row r="41" spans="1:12" ht="20.100000000000001" customHeight="1" x14ac:dyDescent="0.2">
      <c r="A41" s="68" t="str">
        <f>IF(D41&lt;&gt;"",COUNTA($D$14:D41),"")</f>
        <v/>
      </c>
      <c r="B41" s="87" t="s">
        <v>158</v>
      </c>
      <c r="C41" s="125"/>
      <c r="D41" s="70"/>
      <c r="E41" s="125"/>
      <c r="F41" s="70"/>
      <c r="G41" s="126"/>
      <c r="H41" s="125"/>
      <c r="I41" s="70"/>
      <c r="J41" s="125"/>
      <c r="K41" s="70"/>
      <c r="L41" s="126"/>
    </row>
    <row r="42" spans="1:12" ht="20.100000000000001" customHeight="1" x14ac:dyDescent="0.2">
      <c r="A42" s="68">
        <f>IF(D42&lt;&gt;"",COUNTA($D$14:D42),"")</f>
        <v>28</v>
      </c>
      <c r="B42" s="157" t="s">
        <v>416</v>
      </c>
      <c r="C42" s="161">
        <v>10003</v>
      </c>
      <c r="D42" s="85">
        <v>-0.8</v>
      </c>
      <c r="E42" s="129">
        <v>32477</v>
      </c>
      <c r="F42" s="85">
        <v>3.6</v>
      </c>
      <c r="G42" s="130">
        <v>3.2</v>
      </c>
      <c r="H42" s="129">
        <v>22629</v>
      </c>
      <c r="I42" s="85">
        <v>-27.5</v>
      </c>
      <c r="J42" s="129">
        <v>80989</v>
      </c>
      <c r="K42" s="85">
        <v>-16.399999999999999</v>
      </c>
      <c r="L42" s="130">
        <v>3.6</v>
      </c>
    </row>
    <row r="43" spans="1:12" x14ac:dyDescent="0.2">
      <c r="A43" s="68">
        <f>IF(D43&lt;&gt;"",COUNTA($D$14:D43),"")</f>
        <v>29</v>
      </c>
      <c r="B43" s="116" t="s">
        <v>134</v>
      </c>
      <c r="C43" s="160">
        <v>9501</v>
      </c>
      <c r="D43" s="70">
        <v>-0.1</v>
      </c>
      <c r="E43" s="125">
        <v>31024</v>
      </c>
      <c r="F43" s="70">
        <v>3.9</v>
      </c>
      <c r="G43" s="126">
        <v>3.3</v>
      </c>
      <c r="H43" s="125">
        <v>21710</v>
      </c>
      <c r="I43" s="70">
        <v>-27.2</v>
      </c>
      <c r="J43" s="125">
        <v>78354</v>
      </c>
      <c r="K43" s="70">
        <v>-15.9</v>
      </c>
      <c r="L43" s="126">
        <v>3.6</v>
      </c>
    </row>
    <row r="44" spans="1:12" x14ac:dyDescent="0.2">
      <c r="A44" s="68">
        <f>IF(D44&lt;&gt;"",COUNTA($D$14:D44),"")</f>
        <v>30</v>
      </c>
      <c r="B44" s="116" t="s">
        <v>135</v>
      </c>
      <c r="C44" s="160">
        <v>502</v>
      </c>
      <c r="D44" s="70">
        <v>-11.8</v>
      </c>
      <c r="E44" s="125">
        <v>1453</v>
      </c>
      <c r="F44" s="70">
        <v>-2.4</v>
      </c>
      <c r="G44" s="126">
        <v>2.9</v>
      </c>
      <c r="H44" s="125">
        <v>919</v>
      </c>
      <c r="I44" s="70">
        <v>-35</v>
      </c>
      <c r="J44" s="125">
        <v>2635</v>
      </c>
      <c r="K44" s="70">
        <v>-28.5</v>
      </c>
      <c r="L44" s="126">
        <v>2.9</v>
      </c>
    </row>
    <row r="45" spans="1:12" ht="20.100000000000001" customHeight="1" x14ac:dyDescent="0.2">
      <c r="A45" s="68">
        <f>IF(D45&lt;&gt;"",COUNTA($D$14:D45),"")</f>
        <v>31</v>
      </c>
      <c r="B45" s="115" t="s">
        <v>415</v>
      </c>
      <c r="C45" s="161">
        <v>5309</v>
      </c>
      <c r="D45" s="85">
        <v>19</v>
      </c>
      <c r="E45" s="129">
        <v>13240</v>
      </c>
      <c r="F45" s="85">
        <v>16.899999999999999</v>
      </c>
      <c r="G45" s="130">
        <v>2.5</v>
      </c>
      <c r="H45" s="129">
        <v>10476</v>
      </c>
      <c r="I45" s="85">
        <v>-36.4</v>
      </c>
      <c r="J45" s="129">
        <v>24686</v>
      </c>
      <c r="K45" s="85">
        <v>-35</v>
      </c>
      <c r="L45" s="130">
        <v>2.4</v>
      </c>
    </row>
    <row r="46" spans="1:12" x14ac:dyDescent="0.2">
      <c r="A46" s="68">
        <f>IF(D46&lt;&gt;"",COUNTA($D$14:D46),"")</f>
        <v>32</v>
      </c>
      <c r="B46" s="116" t="s">
        <v>134</v>
      </c>
      <c r="C46" s="160">
        <v>4996</v>
      </c>
      <c r="D46" s="70">
        <v>18.399999999999999</v>
      </c>
      <c r="E46" s="125">
        <v>12375</v>
      </c>
      <c r="F46" s="70">
        <v>16</v>
      </c>
      <c r="G46" s="126">
        <v>2.5</v>
      </c>
      <c r="H46" s="125">
        <v>10011</v>
      </c>
      <c r="I46" s="70">
        <v>-34.799999999999997</v>
      </c>
      <c r="J46" s="125">
        <v>23359</v>
      </c>
      <c r="K46" s="70">
        <v>-33.799999999999997</v>
      </c>
      <c r="L46" s="126">
        <v>2.2999999999999998</v>
      </c>
    </row>
    <row r="47" spans="1:12" x14ac:dyDescent="0.2">
      <c r="A47" s="68">
        <f>IF(D47&lt;&gt;"",COUNTA($D$14:D47),"")</f>
        <v>33</v>
      </c>
      <c r="B47" s="116" t="s">
        <v>135</v>
      </c>
      <c r="C47" s="160">
        <v>313</v>
      </c>
      <c r="D47" s="70">
        <v>31</v>
      </c>
      <c r="E47" s="125">
        <v>865</v>
      </c>
      <c r="F47" s="70">
        <v>30.5</v>
      </c>
      <c r="G47" s="126">
        <v>2.8</v>
      </c>
      <c r="H47" s="125">
        <v>465</v>
      </c>
      <c r="I47" s="70">
        <v>-58.9</v>
      </c>
      <c r="J47" s="125">
        <v>1327</v>
      </c>
      <c r="K47" s="70">
        <v>-51.3</v>
      </c>
      <c r="L47" s="126">
        <v>2.9</v>
      </c>
    </row>
    <row r="48" spans="1:12" ht="20.100000000000001" customHeight="1" x14ac:dyDescent="0.2">
      <c r="A48" s="68">
        <f>IF(D48&lt;&gt;"",COUNTA($D$14:D48),"")</f>
        <v>34</v>
      </c>
      <c r="B48" s="115" t="s">
        <v>170</v>
      </c>
      <c r="C48" s="161">
        <v>23795</v>
      </c>
      <c r="D48" s="85">
        <v>-3.3</v>
      </c>
      <c r="E48" s="129">
        <v>63178</v>
      </c>
      <c r="F48" s="85">
        <v>6.7</v>
      </c>
      <c r="G48" s="130">
        <v>2.7</v>
      </c>
      <c r="H48" s="129">
        <v>41977</v>
      </c>
      <c r="I48" s="85">
        <v>-43.3</v>
      </c>
      <c r="J48" s="129">
        <v>112652</v>
      </c>
      <c r="K48" s="85">
        <v>-35.4</v>
      </c>
      <c r="L48" s="130">
        <v>2.7</v>
      </c>
    </row>
    <row r="49" spans="1:12" x14ac:dyDescent="0.2">
      <c r="A49" s="68">
        <f>IF(D49&lt;&gt;"",COUNTA($D$14:D49),"")</f>
        <v>35</v>
      </c>
      <c r="B49" s="116" t="s">
        <v>134</v>
      </c>
      <c r="C49" s="160">
        <v>21957</v>
      </c>
      <c r="D49" s="70">
        <v>0.6</v>
      </c>
      <c r="E49" s="125">
        <v>58957</v>
      </c>
      <c r="F49" s="70">
        <v>9.8000000000000007</v>
      </c>
      <c r="G49" s="126">
        <v>2.7</v>
      </c>
      <c r="H49" s="125">
        <v>39139</v>
      </c>
      <c r="I49" s="70">
        <v>-43.2</v>
      </c>
      <c r="J49" s="125">
        <v>102140</v>
      </c>
      <c r="K49" s="70">
        <v>-36.299999999999997</v>
      </c>
      <c r="L49" s="126">
        <v>2.6</v>
      </c>
    </row>
    <row r="50" spans="1:12" x14ac:dyDescent="0.2">
      <c r="A50" s="68">
        <f>IF(D50&lt;&gt;"",COUNTA($D$14:D50),"")</f>
        <v>36</v>
      </c>
      <c r="B50" s="116" t="s">
        <v>135</v>
      </c>
      <c r="C50" s="160">
        <v>1838</v>
      </c>
      <c r="D50" s="70">
        <v>-34.1</v>
      </c>
      <c r="E50" s="125">
        <v>4221</v>
      </c>
      <c r="F50" s="70">
        <v>-23.4</v>
      </c>
      <c r="G50" s="126">
        <v>2.2999999999999998</v>
      </c>
      <c r="H50" s="125">
        <v>2838</v>
      </c>
      <c r="I50" s="70">
        <v>-44.5</v>
      </c>
      <c r="J50" s="125">
        <v>10512</v>
      </c>
      <c r="K50" s="70">
        <v>-26.2</v>
      </c>
      <c r="L50" s="126">
        <v>3.7</v>
      </c>
    </row>
    <row r="51" spans="1:12" ht="20.100000000000001" customHeight="1" x14ac:dyDescent="0.2">
      <c r="A51" s="68">
        <f>IF(D51&lt;&gt;"",COUNTA($D$14:D51),"")</f>
        <v>37</v>
      </c>
      <c r="B51" s="115" t="s">
        <v>171</v>
      </c>
      <c r="C51" s="161">
        <v>20207</v>
      </c>
      <c r="D51" s="85">
        <v>1.5</v>
      </c>
      <c r="E51" s="129">
        <v>47180</v>
      </c>
      <c r="F51" s="85">
        <v>0</v>
      </c>
      <c r="G51" s="130">
        <v>2.2999999999999998</v>
      </c>
      <c r="H51" s="129">
        <v>41293</v>
      </c>
      <c r="I51" s="85">
        <v>-32.9</v>
      </c>
      <c r="J51" s="129">
        <v>114391</v>
      </c>
      <c r="K51" s="85">
        <v>-25.1</v>
      </c>
      <c r="L51" s="130">
        <v>2.8</v>
      </c>
    </row>
    <row r="52" spans="1:12" x14ac:dyDescent="0.2">
      <c r="A52" s="68">
        <f>IF(D52&lt;&gt;"",COUNTA($D$14:D52),"")</f>
        <v>38</v>
      </c>
      <c r="B52" s="116" t="s">
        <v>134</v>
      </c>
      <c r="C52" s="160">
        <v>18674</v>
      </c>
      <c r="D52" s="70">
        <v>5.9</v>
      </c>
      <c r="E52" s="125">
        <v>44461</v>
      </c>
      <c r="F52" s="70">
        <v>3.1</v>
      </c>
      <c r="G52" s="126">
        <v>2.4</v>
      </c>
      <c r="H52" s="125">
        <v>38994</v>
      </c>
      <c r="I52" s="70">
        <v>-30.7</v>
      </c>
      <c r="J52" s="125">
        <v>109821</v>
      </c>
      <c r="K52" s="70">
        <v>-22.6</v>
      </c>
      <c r="L52" s="126">
        <v>2.8</v>
      </c>
    </row>
    <row r="53" spans="1:12" x14ac:dyDescent="0.2">
      <c r="A53" s="68">
        <f>IF(D53&lt;&gt;"",COUNTA($D$14:D53),"")</f>
        <v>39</v>
      </c>
      <c r="B53" s="116" t="s">
        <v>135</v>
      </c>
      <c r="C53" s="160">
        <v>1533</v>
      </c>
      <c r="D53" s="70">
        <v>-32.5</v>
      </c>
      <c r="E53" s="125">
        <v>2719</v>
      </c>
      <c r="F53" s="70">
        <v>-32.6</v>
      </c>
      <c r="G53" s="126">
        <v>1.8</v>
      </c>
      <c r="H53" s="125">
        <v>2299</v>
      </c>
      <c r="I53" s="70">
        <v>-56.5</v>
      </c>
      <c r="J53" s="125">
        <v>4570</v>
      </c>
      <c r="K53" s="70">
        <v>-58.5</v>
      </c>
      <c r="L53" s="126">
        <v>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83" t="s">
        <v>35</v>
      </c>
      <c r="B1" s="284"/>
      <c r="C1" s="257" t="s">
        <v>122</v>
      </c>
      <c r="D1" s="257"/>
      <c r="E1" s="257"/>
      <c r="F1" s="257"/>
      <c r="G1" s="257"/>
      <c r="H1" s="257"/>
      <c r="I1" s="257"/>
      <c r="J1" s="257"/>
      <c r="K1" s="257"/>
      <c r="L1" s="258"/>
    </row>
    <row r="2" spans="1:12" s="75" customFormat="1" ht="24.95" customHeight="1" x14ac:dyDescent="0.2">
      <c r="A2" s="285" t="s">
        <v>172</v>
      </c>
      <c r="B2" s="286"/>
      <c r="C2" s="287" t="s">
        <v>44</v>
      </c>
      <c r="D2" s="287"/>
      <c r="E2" s="287"/>
      <c r="F2" s="287"/>
      <c r="G2" s="287"/>
      <c r="H2" s="287"/>
      <c r="I2" s="287"/>
      <c r="J2" s="287"/>
      <c r="K2" s="287"/>
      <c r="L2" s="288"/>
    </row>
    <row r="3" spans="1:12" ht="11.45" customHeight="1" x14ac:dyDescent="0.2">
      <c r="A3" s="263" t="s">
        <v>101</v>
      </c>
      <c r="B3" s="265" t="s">
        <v>173</v>
      </c>
      <c r="C3" s="266" t="s">
        <v>417</v>
      </c>
      <c r="D3" s="265"/>
      <c r="E3" s="265"/>
      <c r="F3" s="265"/>
      <c r="G3" s="265"/>
      <c r="H3" s="265" t="s">
        <v>419</v>
      </c>
      <c r="I3" s="265"/>
      <c r="J3" s="265"/>
      <c r="K3" s="265"/>
      <c r="L3" s="267"/>
    </row>
    <row r="4" spans="1:12" s="75" customFormat="1" ht="11.45" customHeight="1" x14ac:dyDescent="0.2">
      <c r="A4" s="264"/>
      <c r="B4" s="265"/>
      <c r="C4" s="265" t="s">
        <v>103</v>
      </c>
      <c r="D4" s="265"/>
      <c r="E4" s="265" t="s">
        <v>104</v>
      </c>
      <c r="F4" s="265"/>
      <c r="G4" s="265" t="s">
        <v>125</v>
      </c>
      <c r="H4" s="265" t="s">
        <v>103</v>
      </c>
      <c r="I4" s="265"/>
      <c r="J4" s="265" t="s">
        <v>104</v>
      </c>
      <c r="K4" s="265"/>
      <c r="L4" s="267" t="s">
        <v>125</v>
      </c>
    </row>
    <row r="5" spans="1:12" s="75" customFormat="1" ht="11.45" customHeight="1" x14ac:dyDescent="0.2">
      <c r="A5" s="264"/>
      <c r="B5" s="265"/>
      <c r="C5" s="265" t="s">
        <v>126</v>
      </c>
      <c r="D5" s="265" t="s">
        <v>127</v>
      </c>
      <c r="E5" s="265" t="s">
        <v>126</v>
      </c>
      <c r="F5" s="265" t="s">
        <v>127</v>
      </c>
      <c r="G5" s="265"/>
      <c r="H5" s="265" t="s">
        <v>126</v>
      </c>
      <c r="I5" s="265" t="s">
        <v>128</v>
      </c>
      <c r="J5" s="265" t="s">
        <v>126</v>
      </c>
      <c r="K5" s="265" t="s">
        <v>128</v>
      </c>
      <c r="L5" s="267"/>
    </row>
    <row r="6" spans="1:12" s="75" customFormat="1" ht="11.45" customHeight="1" x14ac:dyDescent="0.2">
      <c r="A6" s="264"/>
      <c r="B6" s="265"/>
      <c r="C6" s="265"/>
      <c r="D6" s="265"/>
      <c r="E6" s="265"/>
      <c r="F6" s="265"/>
      <c r="G6" s="265"/>
      <c r="H6" s="265"/>
      <c r="I6" s="265"/>
      <c r="J6" s="265"/>
      <c r="K6" s="265"/>
      <c r="L6" s="267"/>
    </row>
    <row r="7" spans="1:12" s="75" customFormat="1" ht="11.45" customHeight="1" x14ac:dyDescent="0.2">
      <c r="A7" s="264"/>
      <c r="B7" s="265"/>
      <c r="C7" s="265"/>
      <c r="D7" s="265"/>
      <c r="E7" s="265"/>
      <c r="F7" s="265"/>
      <c r="G7" s="265"/>
      <c r="H7" s="265"/>
      <c r="I7" s="265"/>
      <c r="J7" s="265"/>
      <c r="K7" s="265"/>
      <c r="L7" s="267"/>
    </row>
    <row r="8" spans="1:12" s="75" customFormat="1" ht="11.45" customHeight="1" x14ac:dyDescent="0.2">
      <c r="A8" s="264"/>
      <c r="B8" s="265"/>
      <c r="C8" s="265"/>
      <c r="D8" s="265"/>
      <c r="E8" s="265"/>
      <c r="F8" s="265"/>
      <c r="G8" s="265"/>
      <c r="H8" s="265"/>
      <c r="I8" s="265"/>
      <c r="J8" s="265"/>
      <c r="K8" s="265"/>
      <c r="L8" s="267"/>
    </row>
    <row r="9" spans="1:12" s="75" customFormat="1" ht="11.45" customHeight="1" x14ac:dyDescent="0.2">
      <c r="A9" s="264"/>
      <c r="B9" s="265"/>
      <c r="C9" s="265"/>
      <c r="D9" s="265"/>
      <c r="E9" s="265"/>
      <c r="F9" s="265"/>
      <c r="G9" s="265"/>
      <c r="H9" s="265"/>
      <c r="I9" s="265"/>
      <c r="J9" s="265"/>
      <c r="K9" s="265"/>
      <c r="L9" s="267"/>
    </row>
    <row r="10" spans="1:12" s="75" customFormat="1" ht="11.45" customHeight="1" x14ac:dyDescent="0.2">
      <c r="A10" s="264"/>
      <c r="B10" s="265"/>
      <c r="C10" s="265"/>
      <c r="D10" s="265"/>
      <c r="E10" s="265"/>
      <c r="F10" s="265"/>
      <c r="G10" s="265"/>
      <c r="H10" s="265"/>
      <c r="I10" s="265"/>
      <c r="J10" s="265"/>
      <c r="K10" s="265"/>
      <c r="L10" s="267"/>
    </row>
    <row r="11" spans="1:12" s="75" customFormat="1" ht="11.45" customHeight="1" x14ac:dyDescent="0.2">
      <c r="A11" s="264"/>
      <c r="B11" s="265"/>
      <c r="C11" s="77" t="s">
        <v>107</v>
      </c>
      <c r="D11" s="77" t="s">
        <v>129</v>
      </c>
      <c r="E11" s="77" t="s">
        <v>107</v>
      </c>
      <c r="F11" s="77" t="s">
        <v>129</v>
      </c>
      <c r="G11" s="265" t="s">
        <v>107</v>
      </c>
      <c r="H11" s="26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62"/>
      <c r="D13" s="149" t="s">
        <v>109</v>
      </c>
      <c r="E13" s="125" t="s">
        <v>109</v>
      </c>
      <c r="F13" s="149"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63">
        <v>1112166</v>
      </c>
      <c r="D14" s="150">
        <v>0.8</v>
      </c>
      <c r="E14" s="129">
        <v>5797261</v>
      </c>
      <c r="F14" s="150">
        <v>0</v>
      </c>
      <c r="G14" s="85">
        <v>5.2</v>
      </c>
      <c r="H14" s="129">
        <v>1990362</v>
      </c>
      <c r="I14" s="85">
        <v>-35.9</v>
      </c>
      <c r="J14" s="129">
        <v>10306680</v>
      </c>
      <c r="K14" s="85">
        <v>-25.5</v>
      </c>
      <c r="L14" s="85">
        <v>5.2</v>
      </c>
    </row>
    <row r="15" spans="1:12" s="75" customFormat="1" ht="11.45" customHeight="1" x14ac:dyDescent="0.2">
      <c r="A15" s="68">
        <f>IF(D15&lt;&gt;"",COUNTA($D$14:D15),"")</f>
        <v>2</v>
      </c>
      <c r="B15" s="87" t="s">
        <v>131</v>
      </c>
      <c r="C15" s="162">
        <v>1072630</v>
      </c>
      <c r="D15" s="149">
        <v>1.1000000000000001</v>
      </c>
      <c r="E15" s="125">
        <v>5680916</v>
      </c>
      <c r="F15" s="149">
        <v>0.3</v>
      </c>
      <c r="G15" s="70">
        <v>5.3</v>
      </c>
      <c r="H15" s="125">
        <v>1929647</v>
      </c>
      <c r="I15" s="70">
        <v>-36</v>
      </c>
      <c r="J15" s="125">
        <v>10122948</v>
      </c>
      <c r="K15" s="70">
        <v>-25.4</v>
      </c>
      <c r="L15" s="70">
        <v>5.2</v>
      </c>
    </row>
    <row r="16" spans="1:12" ht="11.45" customHeight="1" x14ac:dyDescent="0.2">
      <c r="A16" s="68">
        <f>IF(D16&lt;&gt;"",COUNTA($D$14:D16),"")</f>
        <v>3</v>
      </c>
      <c r="B16" s="87" t="s">
        <v>132</v>
      </c>
      <c r="C16" s="162">
        <v>39536</v>
      </c>
      <c r="D16" s="149">
        <v>-5.2</v>
      </c>
      <c r="E16" s="125">
        <v>116345</v>
      </c>
      <c r="F16" s="149">
        <v>-13.3</v>
      </c>
      <c r="G16" s="70">
        <v>2.9</v>
      </c>
      <c r="H16" s="125">
        <v>60715</v>
      </c>
      <c r="I16" s="70">
        <v>-30</v>
      </c>
      <c r="J16" s="125">
        <v>183732</v>
      </c>
      <c r="K16" s="70">
        <v>-32.299999999999997</v>
      </c>
      <c r="L16" s="70">
        <v>3</v>
      </c>
    </row>
    <row r="17" spans="1:12" ht="20.100000000000001" customHeight="1" x14ac:dyDescent="0.2">
      <c r="A17" s="68">
        <f>IF(D17&lt;&gt;"",COUNTA($D$14:D17),"")</f>
        <v>4</v>
      </c>
      <c r="B17" s="84" t="s">
        <v>174</v>
      </c>
      <c r="C17" s="163">
        <v>37405</v>
      </c>
      <c r="D17" s="150">
        <v>-7.1</v>
      </c>
      <c r="E17" s="129">
        <v>110231</v>
      </c>
      <c r="F17" s="150">
        <v>-14.8</v>
      </c>
      <c r="G17" s="85">
        <v>2.9</v>
      </c>
      <c r="H17" s="129">
        <v>55790</v>
      </c>
      <c r="I17" s="85">
        <v>-31</v>
      </c>
      <c r="J17" s="129">
        <v>169381</v>
      </c>
      <c r="K17" s="85">
        <v>-33.700000000000003</v>
      </c>
      <c r="L17" s="85">
        <v>3</v>
      </c>
    </row>
    <row r="18" spans="1:12" s="75" customFormat="1" ht="11.45" customHeight="1" x14ac:dyDescent="0.2">
      <c r="A18" s="68">
        <f>IF(D18&lt;&gt;"",COUNTA($D$14:D18),"")</f>
        <v>5</v>
      </c>
      <c r="B18" s="87" t="s">
        <v>175</v>
      </c>
      <c r="C18" s="162">
        <v>958</v>
      </c>
      <c r="D18" s="149">
        <v>-22.3</v>
      </c>
      <c r="E18" s="125">
        <v>2530</v>
      </c>
      <c r="F18" s="149">
        <v>-30.9</v>
      </c>
      <c r="G18" s="70">
        <v>2.6</v>
      </c>
      <c r="H18" s="125">
        <v>1289</v>
      </c>
      <c r="I18" s="70">
        <v>-31.3</v>
      </c>
      <c r="J18" s="125">
        <v>3404</v>
      </c>
      <c r="K18" s="70">
        <v>-32.5</v>
      </c>
      <c r="L18" s="70">
        <v>2.6</v>
      </c>
    </row>
    <row r="19" spans="1:12" ht="11.45" customHeight="1" x14ac:dyDescent="0.2">
      <c r="A19" s="68">
        <f>IF(D19&lt;&gt;"",COUNTA($D$14:D19),"")</f>
        <v>6</v>
      </c>
      <c r="B19" s="87" t="s">
        <v>176</v>
      </c>
      <c r="C19" s="162">
        <v>29</v>
      </c>
      <c r="D19" s="149">
        <v>-31</v>
      </c>
      <c r="E19" s="125">
        <v>131</v>
      </c>
      <c r="F19" s="149">
        <v>-41</v>
      </c>
      <c r="G19" s="70">
        <v>4.5</v>
      </c>
      <c r="H19" s="125">
        <v>93</v>
      </c>
      <c r="I19" s="70">
        <v>-17.7</v>
      </c>
      <c r="J19" s="125">
        <v>673</v>
      </c>
      <c r="K19" s="70">
        <v>51.6</v>
      </c>
      <c r="L19" s="70">
        <v>7.2</v>
      </c>
    </row>
    <row r="20" spans="1:12" ht="11.45" customHeight="1" x14ac:dyDescent="0.2">
      <c r="A20" s="68">
        <f>IF(D20&lt;&gt;"",COUNTA($D$14:D20),"")</f>
        <v>7</v>
      </c>
      <c r="B20" s="87" t="s">
        <v>177</v>
      </c>
      <c r="C20" s="162">
        <v>5673</v>
      </c>
      <c r="D20" s="149">
        <v>-33.6</v>
      </c>
      <c r="E20" s="125">
        <v>13776</v>
      </c>
      <c r="F20" s="149">
        <v>-42</v>
      </c>
      <c r="G20" s="70">
        <v>2.4</v>
      </c>
      <c r="H20" s="125">
        <v>6712</v>
      </c>
      <c r="I20" s="70">
        <v>-57.9</v>
      </c>
      <c r="J20" s="125">
        <v>16263</v>
      </c>
      <c r="K20" s="70">
        <v>-59.8</v>
      </c>
      <c r="L20" s="70">
        <v>2.4</v>
      </c>
    </row>
    <row r="21" spans="1:12" ht="11.45" customHeight="1" x14ac:dyDescent="0.2">
      <c r="A21" s="68">
        <f>IF(D21&lt;&gt;"",COUNTA($D$14:D21),"")</f>
        <v>8</v>
      </c>
      <c r="B21" s="87" t="s">
        <v>178</v>
      </c>
      <c r="C21" s="162">
        <v>38</v>
      </c>
      <c r="D21" s="149">
        <v>-2.6</v>
      </c>
      <c r="E21" s="125">
        <v>93</v>
      </c>
      <c r="F21" s="149">
        <v>40.9</v>
      </c>
      <c r="G21" s="70">
        <v>2.4</v>
      </c>
      <c r="H21" s="125">
        <v>78</v>
      </c>
      <c r="I21" s="70">
        <v>-62</v>
      </c>
      <c r="J21" s="125">
        <v>174</v>
      </c>
      <c r="K21" s="70">
        <v>-77.7</v>
      </c>
      <c r="L21" s="70">
        <v>2.2000000000000002</v>
      </c>
    </row>
    <row r="22" spans="1:12" ht="11.45" customHeight="1" x14ac:dyDescent="0.2">
      <c r="A22" s="68">
        <f>IF(D22&lt;&gt;"",COUNTA($D$14:D22),"")</f>
        <v>9</v>
      </c>
      <c r="B22" s="87" t="s">
        <v>179</v>
      </c>
      <c r="C22" s="162">
        <v>201</v>
      </c>
      <c r="D22" s="149">
        <v>-25.3</v>
      </c>
      <c r="E22" s="125">
        <v>336</v>
      </c>
      <c r="F22" s="149">
        <v>-27.1</v>
      </c>
      <c r="G22" s="70">
        <v>1.7</v>
      </c>
      <c r="H22" s="125">
        <v>390</v>
      </c>
      <c r="I22" s="70">
        <v>-69.400000000000006</v>
      </c>
      <c r="J22" s="125">
        <v>1221</v>
      </c>
      <c r="K22" s="70">
        <v>-72</v>
      </c>
      <c r="L22" s="70">
        <v>3.1</v>
      </c>
    </row>
    <row r="23" spans="1:12" ht="11.45" customHeight="1" x14ac:dyDescent="0.2">
      <c r="A23" s="68">
        <f>IF(D23&lt;&gt;"",COUNTA($D$14:D23),"")</f>
        <v>10</v>
      </c>
      <c r="B23" s="87" t="s">
        <v>180</v>
      </c>
      <c r="C23" s="162">
        <v>776</v>
      </c>
      <c r="D23" s="149">
        <v>4.5999999999999996</v>
      </c>
      <c r="E23" s="125">
        <v>2455</v>
      </c>
      <c r="F23" s="149">
        <v>27.8</v>
      </c>
      <c r="G23" s="70">
        <v>3.2</v>
      </c>
      <c r="H23" s="125">
        <v>1040</v>
      </c>
      <c r="I23" s="70">
        <v>-30.7</v>
      </c>
      <c r="J23" s="125">
        <v>3108</v>
      </c>
      <c r="K23" s="70">
        <v>-12.8</v>
      </c>
      <c r="L23" s="70">
        <v>3</v>
      </c>
    </row>
    <row r="24" spans="1:12" ht="11.45" customHeight="1" x14ac:dyDescent="0.2">
      <c r="A24" s="68">
        <f>IF(D24&lt;&gt;"",COUNTA($D$14:D24),"")</f>
        <v>11</v>
      </c>
      <c r="B24" s="87" t="s">
        <v>181</v>
      </c>
      <c r="C24" s="162">
        <v>27</v>
      </c>
      <c r="D24" s="149">
        <v>-12.9</v>
      </c>
      <c r="E24" s="125">
        <v>462</v>
      </c>
      <c r="F24" s="149">
        <v>125.4</v>
      </c>
      <c r="G24" s="70">
        <v>17.100000000000001</v>
      </c>
      <c r="H24" s="125">
        <v>80</v>
      </c>
      <c r="I24" s="70">
        <v>-35</v>
      </c>
      <c r="J24" s="125">
        <v>665</v>
      </c>
      <c r="K24" s="70">
        <v>7.4</v>
      </c>
      <c r="L24" s="70">
        <v>8.3000000000000007</v>
      </c>
    </row>
    <row r="25" spans="1:12" s="75" customFormat="1" ht="11.45" customHeight="1" x14ac:dyDescent="0.2">
      <c r="A25" s="68">
        <f>IF(D25&lt;&gt;"",COUNTA($D$14:D25),"")</f>
        <v>12</v>
      </c>
      <c r="B25" s="87" t="s">
        <v>182</v>
      </c>
      <c r="C25" s="162">
        <v>134</v>
      </c>
      <c r="D25" s="149">
        <v>17.5</v>
      </c>
      <c r="E25" s="125">
        <v>627</v>
      </c>
      <c r="F25" s="149">
        <v>102.3</v>
      </c>
      <c r="G25" s="70">
        <v>4.7</v>
      </c>
      <c r="H25" s="125">
        <v>203</v>
      </c>
      <c r="I25" s="70">
        <v>-29.8</v>
      </c>
      <c r="J25" s="125">
        <v>919</v>
      </c>
      <c r="K25" s="70">
        <v>43.6</v>
      </c>
      <c r="L25" s="70">
        <v>4.5</v>
      </c>
    </row>
    <row r="26" spans="1:12" ht="11.45" customHeight="1" x14ac:dyDescent="0.2">
      <c r="A26" s="68">
        <f>IF(D26&lt;&gt;"",COUNTA($D$14:D26),"")</f>
        <v>13</v>
      </c>
      <c r="B26" s="87" t="s">
        <v>183</v>
      </c>
      <c r="C26" s="162">
        <v>12</v>
      </c>
      <c r="D26" s="149">
        <v>-14.3</v>
      </c>
      <c r="E26" s="125">
        <v>30</v>
      </c>
      <c r="F26" s="149">
        <v>-33.299999999999997</v>
      </c>
      <c r="G26" s="70">
        <v>2.5</v>
      </c>
      <c r="H26" s="125">
        <v>13</v>
      </c>
      <c r="I26" s="70">
        <v>-48</v>
      </c>
      <c r="J26" s="125">
        <v>32</v>
      </c>
      <c r="K26" s="70">
        <v>-48.4</v>
      </c>
      <c r="L26" s="70">
        <v>2.5</v>
      </c>
    </row>
    <row r="27" spans="1:12" ht="11.45" customHeight="1" x14ac:dyDescent="0.2">
      <c r="A27" s="68">
        <f>IF(D27&lt;&gt;"",COUNTA($D$14:D27),"")</f>
        <v>14</v>
      </c>
      <c r="B27" s="87" t="s">
        <v>184</v>
      </c>
      <c r="C27" s="162">
        <v>358</v>
      </c>
      <c r="D27" s="149">
        <v>12.6</v>
      </c>
      <c r="E27" s="125">
        <v>769</v>
      </c>
      <c r="F27" s="149">
        <v>-16.600000000000001</v>
      </c>
      <c r="G27" s="70">
        <v>2.1</v>
      </c>
      <c r="H27" s="125">
        <v>590</v>
      </c>
      <c r="I27" s="70">
        <v>-26.1</v>
      </c>
      <c r="J27" s="125">
        <v>1607</v>
      </c>
      <c r="K27" s="70">
        <v>-24.8</v>
      </c>
      <c r="L27" s="70">
        <v>2.7</v>
      </c>
    </row>
    <row r="28" spans="1:12" s="75" customFormat="1" ht="11.45" customHeight="1" x14ac:dyDescent="0.2">
      <c r="A28" s="68">
        <f>IF(D28&lt;&gt;"",COUNTA($D$14:D28),"")</f>
        <v>15</v>
      </c>
      <c r="B28" s="87" t="s">
        <v>185</v>
      </c>
      <c r="C28" s="162">
        <v>28</v>
      </c>
      <c r="D28" s="149" t="s">
        <v>422</v>
      </c>
      <c r="E28" s="125">
        <v>71</v>
      </c>
      <c r="F28" s="149">
        <v>86.8</v>
      </c>
      <c r="G28" s="70">
        <v>2.5</v>
      </c>
      <c r="H28" s="125">
        <v>87</v>
      </c>
      <c r="I28" s="70">
        <v>-58</v>
      </c>
      <c r="J28" s="125">
        <v>298</v>
      </c>
      <c r="K28" s="70">
        <v>-70.099999999999994</v>
      </c>
      <c r="L28" s="70">
        <v>3.4</v>
      </c>
    </row>
    <row r="29" spans="1:12" ht="11.45" customHeight="1" x14ac:dyDescent="0.2">
      <c r="A29" s="68">
        <f>IF(D29&lt;&gt;"",COUNTA($D$14:D29),"")</f>
        <v>16</v>
      </c>
      <c r="B29" s="87" t="s">
        <v>186</v>
      </c>
      <c r="C29" s="162">
        <v>75</v>
      </c>
      <c r="D29" s="149">
        <v>44.2</v>
      </c>
      <c r="E29" s="125">
        <v>186</v>
      </c>
      <c r="F29" s="149">
        <v>55</v>
      </c>
      <c r="G29" s="70">
        <v>2.5</v>
      </c>
      <c r="H29" s="125">
        <v>188</v>
      </c>
      <c r="I29" s="70">
        <v>-49.9</v>
      </c>
      <c r="J29" s="125">
        <v>1825</v>
      </c>
      <c r="K29" s="70">
        <v>-44.7</v>
      </c>
      <c r="L29" s="70">
        <v>9.6999999999999993</v>
      </c>
    </row>
    <row r="30" spans="1:12" ht="11.45" customHeight="1" x14ac:dyDescent="0.2">
      <c r="A30" s="68">
        <f>IF(D30&lt;&gt;"",COUNTA($D$14:D30),"")</f>
        <v>17</v>
      </c>
      <c r="B30" s="87" t="s">
        <v>187</v>
      </c>
      <c r="C30" s="162">
        <v>187</v>
      </c>
      <c r="D30" s="149">
        <v>117.4</v>
      </c>
      <c r="E30" s="125">
        <v>368</v>
      </c>
      <c r="F30" s="149">
        <v>101.1</v>
      </c>
      <c r="G30" s="70">
        <v>2</v>
      </c>
      <c r="H30" s="125">
        <v>467</v>
      </c>
      <c r="I30" s="70">
        <v>-1.7</v>
      </c>
      <c r="J30" s="125">
        <v>3418</v>
      </c>
      <c r="K30" s="70">
        <v>7</v>
      </c>
      <c r="L30" s="70">
        <v>7.3</v>
      </c>
    </row>
    <row r="31" spans="1:12" ht="11.45" customHeight="1" x14ac:dyDescent="0.2">
      <c r="A31" s="68">
        <f>IF(D31&lt;&gt;"",COUNTA($D$14:D31),"")</f>
        <v>18</v>
      </c>
      <c r="B31" s="87" t="s">
        <v>188</v>
      </c>
      <c r="C31" s="162">
        <v>235</v>
      </c>
      <c r="D31" s="149">
        <v>104.3</v>
      </c>
      <c r="E31" s="125">
        <v>716</v>
      </c>
      <c r="F31" s="149">
        <v>22.6</v>
      </c>
      <c r="G31" s="70">
        <v>3</v>
      </c>
      <c r="H31" s="125">
        <v>306</v>
      </c>
      <c r="I31" s="70">
        <v>-5.6</v>
      </c>
      <c r="J31" s="125">
        <v>918</v>
      </c>
      <c r="K31" s="70">
        <v>-15.4</v>
      </c>
      <c r="L31" s="70">
        <v>3</v>
      </c>
    </row>
    <row r="32" spans="1:12" s="75" customFormat="1" ht="11.45" customHeight="1" x14ac:dyDescent="0.2">
      <c r="A32" s="68">
        <f>IF(D32&lt;&gt;"",COUNTA($D$14:D32),"")</f>
        <v>19</v>
      </c>
      <c r="B32" s="87" t="s">
        <v>189</v>
      </c>
      <c r="C32" s="162" t="s">
        <v>11</v>
      </c>
      <c r="D32" s="149" t="s">
        <v>18</v>
      </c>
      <c r="E32" s="125" t="s">
        <v>11</v>
      </c>
      <c r="F32" s="149" t="s">
        <v>18</v>
      </c>
      <c r="G32" s="70" t="s">
        <v>11</v>
      </c>
      <c r="H32" s="125">
        <v>20</v>
      </c>
      <c r="I32" s="70">
        <v>5.3</v>
      </c>
      <c r="J32" s="125">
        <v>308</v>
      </c>
      <c r="K32" s="70">
        <v>254</v>
      </c>
      <c r="L32" s="70">
        <v>15.4</v>
      </c>
    </row>
    <row r="33" spans="1:12" ht="11.45" customHeight="1" x14ac:dyDescent="0.2">
      <c r="A33" s="68">
        <f>IF(D33&lt;&gt;"",COUNTA($D$14:D33),"")</f>
        <v>20</v>
      </c>
      <c r="B33" s="87" t="s">
        <v>190</v>
      </c>
      <c r="C33" s="162">
        <v>8195</v>
      </c>
      <c r="D33" s="149">
        <v>6.2</v>
      </c>
      <c r="E33" s="125">
        <v>21485</v>
      </c>
      <c r="F33" s="149">
        <v>-15.4</v>
      </c>
      <c r="G33" s="70">
        <v>2.6</v>
      </c>
      <c r="H33" s="125">
        <v>11903</v>
      </c>
      <c r="I33" s="70">
        <v>-8.3000000000000007</v>
      </c>
      <c r="J33" s="125">
        <v>29846</v>
      </c>
      <c r="K33" s="70">
        <v>-23.3</v>
      </c>
      <c r="L33" s="70">
        <v>2.5</v>
      </c>
    </row>
    <row r="34" spans="1:12" ht="11.45" customHeight="1" x14ac:dyDescent="0.2">
      <c r="A34" s="68">
        <f>IF(D34&lt;&gt;"",COUNTA($D$14:D34),"")</f>
        <v>21</v>
      </c>
      <c r="B34" s="87" t="s">
        <v>191</v>
      </c>
      <c r="C34" s="162">
        <v>606</v>
      </c>
      <c r="D34" s="149">
        <v>-21</v>
      </c>
      <c r="E34" s="125">
        <v>1875</v>
      </c>
      <c r="F34" s="149">
        <v>-21.4</v>
      </c>
      <c r="G34" s="70">
        <v>3.1</v>
      </c>
      <c r="H34" s="125">
        <v>769</v>
      </c>
      <c r="I34" s="70">
        <v>-45.1</v>
      </c>
      <c r="J34" s="125">
        <v>2387</v>
      </c>
      <c r="K34" s="70">
        <v>-36.5</v>
      </c>
      <c r="L34" s="70">
        <v>3.1</v>
      </c>
    </row>
    <row r="35" spans="1:12" ht="11.45" customHeight="1" x14ac:dyDescent="0.2">
      <c r="A35" s="68">
        <f>IF(D35&lt;&gt;"",COUNTA($D$14:D35),"")</f>
        <v>22</v>
      </c>
      <c r="B35" s="87" t="s">
        <v>192</v>
      </c>
      <c r="C35" s="162">
        <v>2834</v>
      </c>
      <c r="D35" s="149">
        <v>4.5</v>
      </c>
      <c r="E35" s="125">
        <v>9781</v>
      </c>
      <c r="F35" s="149">
        <v>1</v>
      </c>
      <c r="G35" s="70">
        <v>3.5</v>
      </c>
      <c r="H35" s="125">
        <v>4114</v>
      </c>
      <c r="I35" s="70">
        <v>-25.1</v>
      </c>
      <c r="J35" s="125">
        <v>13804</v>
      </c>
      <c r="K35" s="70">
        <v>-23</v>
      </c>
      <c r="L35" s="70">
        <v>3.4</v>
      </c>
    </row>
    <row r="36" spans="1:12" ht="11.45" customHeight="1" x14ac:dyDescent="0.2">
      <c r="A36" s="68">
        <f>IF(D36&lt;&gt;"",COUNTA($D$14:D36),"")</f>
        <v>23</v>
      </c>
      <c r="B36" s="87" t="s">
        <v>193</v>
      </c>
      <c r="C36" s="162">
        <v>2611</v>
      </c>
      <c r="D36" s="149">
        <v>-12</v>
      </c>
      <c r="E36" s="125">
        <v>7303</v>
      </c>
      <c r="F36" s="149">
        <v>-11</v>
      </c>
      <c r="G36" s="70">
        <v>2.8</v>
      </c>
      <c r="H36" s="125">
        <v>5394</v>
      </c>
      <c r="I36" s="70">
        <v>-34.200000000000003</v>
      </c>
      <c r="J36" s="125">
        <v>19320</v>
      </c>
      <c r="K36" s="70">
        <v>-46.2</v>
      </c>
      <c r="L36" s="70">
        <v>3.6</v>
      </c>
    </row>
    <row r="37" spans="1:12" ht="11.45" customHeight="1" x14ac:dyDescent="0.2">
      <c r="A37" s="68">
        <f>IF(D37&lt;&gt;"",COUNTA($D$14:D37),"")</f>
        <v>24</v>
      </c>
      <c r="B37" s="87" t="s">
        <v>194</v>
      </c>
      <c r="C37" s="162">
        <v>31</v>
      </c>
      <c r="D37" s="149">
        <v>3.3</v>
      </c>
      <c r="E37" s="125">
        <v>99</v>
      </c>
      <c r="F37" s="149">
        <v>47.8</v>
      </c>
      <c r="G37" s="70">
        <v>3.2</v>
      </c>
      <c r="H37" s="125">
        <v>110</v>
      </c>
      <c r="I37" s="70">
        <v>-12</v>
      </c>
      <c r="J37" s="125">
        <v>693</v>
      </c>
      <c r="K37" s="70">
        <v>94.7</v>
      </c>
      <c r="L37" s="70">
        <v>6.3</v>
      </c>
    </row>
    <row r="38" spans="1:12" s="75" customFormat="1" ht="11.45" customHeight="1" x14ac:dyDescent="0.2">
      <c r="A38" s="68">
        <f>IF(D38&lt;&gt;"",COUNTA($D$14:D38),"")</f>
        <v>25</v>
      </c>
      <c r="B38" s="87" t="s">
        <v>195</v>
      </c>
      <c r="C38" s="162">
        <v>157</v>
      </c>
      <c r="D38" s="149">
        <v>23.6</v>
      </c>
      <c r="E38" s="125">
        <v>504</v>
      </c>
      <c r="F38" s="149">
        <v>-44.1</v>
      </c>
      <c r="G38" s="70">
        <v>3.2</v>
      </c>
      <c r="H38" s="125">
        <v>513</v>
      </c>
      <c r="I38" s="70">
        <v>-20.3</v>
      </c>
      <c r="J38" s="125">
        <v>2505</v>
      </c>
      <c r="K38" s="70">
        <v>-43.1</v>
      </c>
      <c r="L38" s="70">
        <v>4.9000000000000004</v>
      </c>
    </row>
    <row r="39" spans="1:12" ht="11.45" customHeight="1" x14ac:dyDescent="0.2">
      <c r="A39" s="68">
        <f>IF(D39&lt;&gt;"",COUNTA($D$14:D39),"")</f>
        <v>26</v>
      </c>
      <c r="B39" s="87" t="s">
        <v>196</v>
      </c>
      <c r="C39" s="162">
        <v>57</v>
      </c>
      <c r="D39" s="149">
        <v>-26</v>
      </c>
      <c r="E39" s="125">
        <v>169</v>
      </c>
      <c r="F39" s="149">
        <v>-24.9</v>
      </c>
      <c r="G39" s="70">
        <v>3</v>
      </c>
      <c r="H39" s="125">
        <v>128</v>
      </c>
      <c r="I39" s="70">
        <v>-83.5</v>
      </c>
      <c r="J39" s="125">
        <v>367</v>
      </c>
      <c r="K39" s="70">
        <v>-77.2</v>
      </c>
      <c r="L39" s="70">
        <v>2.9</v>
      </c>
    </row>
    <row r="40" spans="1:12" ht="11.45" customHeight="1" x14ac:dyDescent="0.2">
      <c r="A40" s="68">
        <f>IF(D40&lt;&gt;"",COUNTA($D$14:D40),"")</f>
        <v>27</v>
      </c>
      <c r="B40" s="87" t="s">
        <v>197</v>
      </c>
      <c r="C40" s="162">
        <v>3014</v>
      </c>
      <c r="D40" s="149">
        <v>46.2</v>
      </c>
      <c r="E40" s="125">
        <v>6350</v>
      </c>
      <c r="F40" s="149">
        <v>32.9</v>
      </c>
      <c r="G40" s="70">
        <v>2.1</v>
      </c>
      <c r="H40" s="125">
        <v>3709</v>
      </c>
      <c r="I40" s="70">
        <v>-40.1</v>
      </c>
      <c r="J40" s="125">
        <v>8400</v>
      </c>
      <c r="K40" s="70">
        <v>-35.700000000000003</v>
      </c>
      <c r="L40" s="70">
        <v>2.2999999999999998</v>
      </c>
    </row>
    <row r="41" spans="1:12" s="91" customFormat="1" ht="11.45" customHeight="1" x14ac:dyDescent="0.2">
      <c r="A41" s="68">
        <f>IF(D41&lt;&gt;"",COUNTA($D$14:D41),"")</f>
        <v>28</v>
      </c>
      <c r="B41" s="87" t="s">
        <v>198</v>
      </c>
      <c r="C41" s="162">
        <v>6708</v>
      </c>
      <c r="D41" s="149">
        <v>-20.5</v>
      </c>
      <c r="E41" s="125">
        <v>25104</v>
      </c>
      <c r="F41" s="149">
        <v>-21.5</v>
      </c>
      <c r="G41" s="70">
        <v>3.7</v>
      </c>
      <c r="H41" s="125">
        <v>8562</v>
      </c>
      <c r="I41" s="70">
        <v>-32.799999999999997</v>
      </c>
      <c r="J41" s="125">
        <v>30620</v>
      </c>
      <c r="K41" s="70">
        <v>-31.6</v>
      </c>
      <c r="L41" s="70">
        <v>3.6</v>
      </c>
    </row>
    <row r="42" spans="1:12" s="75" customFormat="1" ht="11.45" customHeight="1" x14ac:dyDescent="0.2">
      <c r="A42" s="68">
        <f>IF(D42&lt;&gt;"",COUNTA($D$14:D42),"")</f>
        <v>29</v>
      </c>
      <c r="B42" s="87" t="s">
        <v>199</v>
      </c>
      <c r="C42" s="162">
        <v>693</v>
      </c>
      <c r="D42" s="149">
        <v>105</v>
      </c>
      <c r="E42" s="125">
        <v>2011</v>
      </c>
      <c r="F42" s="149">
        <v>100.5</v>
      </c>
      <c r="G42" s="70">
        <v>2.9</v>
      </c>
      <c r="H42" s="125">
        <v>893</v>
      </c>
      <c r="I42" s="70">
        <v>22.7</v>
      </c>
      <c r="J42" s="125">
        <v>2890</v>
      </c>
      <c r="K42" s="70">
        <v>19.100000000000001</v>
      </c>
      <c r="L42" s="70">
        <v>3.2</v>
      </c>
    </row>
    <row r="43" spans="1:12" ht="11.45" customHeight="1" x14ac:dyDescent="0.2">
      <c r="A43" s="68">
        <f>IF(D43&lt;&gt;"",COUNTA($D$14:D43),"")</f>
        <v>30</v>
      </c>
      <c r="B43" s="87" t="s">
        <v>200</v>
      </c>
      <c r="C43" s="162">
        <v>89</v>
      </c>
      <c r="D43" s="149">
        <v>111.9</v>
      </c>
      <c r="E43" s="125">
        <v>325</v>
      </c>
      <c r="F43" s="149">
        <v>225</v>
      </c>
      <c r="G43" s="70">
        <v>3.7</v>
      </c>
      <c r="H43" s="125">
        <v>222</v>
      </c>
      <c r="I43" s="70">
        <v>91.4</v>
      </c>
      <c r="J43" s="125">
        <v>1369</v>
      </c>
      <c r="K43" s="70">
        <v>188.2</v>
      </c>
      <c r="L43" s="70">
        <v>6.2</v>
      </c>
    </row>
    <row r="44" spans="1:12" ht="11.45" customHeight="1" x14ac:dyDescent="0.2">
      <c r="A44" s="68">
        <f>IF(D44&lt;&gt;"",COUNTA($D$14:D44),"")</f>
        <v>31</v>
      </c>
      <c r="B44" s="87" t="s">
        <v>201</v>
      </c>
      <c r="C44" s="162">
        <v>213</v>
      </c>
      <c r="D44" s="149">
        <v>45.9</v>
      </c>
      <c r="E44" s="125">
        <v>896</v>
      </c>
      <c r="F44" s="149">
        <v>15.5</v>
      </c>
      <c r="G44" s="70">
        <v>4.2</v>
      </c>
      <c r="H44" s="125">
        <v>593</v>
      </c>
      <c r="I44" s="70">
        <v>-30.6</v>
      </c>
      <c r="J44" s="125">
        <v>2009</v>
      </c>
      <c r="K44" s="70">
        <v>-35.9</v>
      </c>
      <c r="L44" s="70">
        <v>3.4</v>
      </c>
    </row>
    <row r="45" spans="1:12" ht="11.45" customHeight="1" x14ac:dyDescent="0.2">
      <c r="A45" s="68">
        <f>IF(D45&lt;&gt;"",COUNTA($D$14:D45),"")</f>
        <v>32</v>
      </c>
      <c r="B45" s="87" t="s">
        <v>202</v>
      </c>
      <c r="C45" s="162">
        <v>2086</v>
      </c>
      <c r="D45" s="149">
        <v>9</v>
      </c>
      <c r="E45" s="125">
        <v>8028</v>
      </c>
      <c r="F45" s="149">
        <v>6.5</v>
      </c>
      <c r="G45" s="70">
        <v>3.8</v>
      </c>
      <c r="H45" s="125">
        <v>2602</v>
      </c>
      <c r="I45" s="70">
        <v>-18</v>
      </c>
      <c r="J45" s="125">
        <v>9434</v>
      </c>
      <c r="K45" s="70">
        <v>-13</v>
      </c>
      <c r="L45" s="70">
        <v>3.6</v>
      </c>
    </row>
    <row r="46" spans="1:12" ht="11.45" customHeight="1" x14ac:dyDescent="0.2">
      <c r="A46" s="68">
        <f>IF(D46&lt;&gt;"",COUNTA($D$14:D46),"")</f>
        <v>33</v>
      </c>
      <c r="B46" s="87" t="s">
        <v>203</v>
      </c>
      <c r="C46" s="162">
        <v>26</v>
      </c>
      <c r="D46" s="149">
        <v>23.8</v>
      </c>
      <c r="E46" s="125">
        <v>78</v>
      </c>
      <c r="F46" s="149">
        <v>69.599999999999994</v>
      </c>
      <c r="G46" s="70">
        <v>3</v>
      </c>
      <c r="H46" s="125">
        <v>53</v>
      </c>
      <c r="I46" s="70">
        <v>-43</v>
      </c>
      <c r="J46" s="125">
        <v>133</v>
      </c>
      <c r="K46" s="70">
        <v>-59.1</v>
      </c>
      <c r="L46" s="70">
        <v>2.5</v>
      </c>
    </row>
    <row r="47" spans="1:12" ht="11.45" customHeight="1" x14ac:dyDescent="0.2">
      <c r="A47" s="68">
        <f>IF(D47&lt;&gt;"",COUNTA($D$14:D47),"")</f>
        <v>34</v>
      </c>
      <c r="B47" s="87" t="s">
        <v>204</v>
      </c>
      <c r="C47" s="162">
        <v>31</v>
      </c>
      <c r="D47" s="149">
        <v>-53</v>
      </c>
      <c r="E47" s="125">
        <v>84</v>
      </c>
      <c r="F47" s="149">
        <v>-73.2</v>
      </c>
      <c r="G47" s="70">
        <v>2.7</v>
      </c>
      <c r="H47" s="125">
        <v>170</v>
      </c>
      <c r="I47" s="70">
        <v>-56.5</v>
      </c>
      <c r="J47" s="125">
        <v>1100</v>
      </c>
      <c r="K47" s="70">
        <v>14.8</v>
      </c>
      <c r="L47" s="70">
        <v>6.5</v>
      </c>
    </row>
    <row r="48" spans="1:12" ht="11.45" customHeight="1" x14ac:dyDescent="0.2">
      <c r="A48" s="68">
        <f>IF(D48&lt;&gt;"",COUNTA($D$14:D48),"")</f>
        <v>35</v>
      </c>
      <c r="B48" s="87" t="s">
        <v>205</v>
      </c>
      <c r="C48" s="162">
        <v>115</v>
      </c>
      <c r="D48" s="149">
        <v>-27.2</v>
      </c>
      <c r="E48" s="125">
        <v>371</v>
      </c>
      <c r="F48" s="149">
        <v>-13.7</v>
      </c>
      <c r="G48" s="70">
        <v>3.2</v>
      </c>
      <c r="H48" s="125">
        <v>192</v>
      </c>
      <c r="I48" s="70">
        <v>-46.2</v>
      </c>
      <c r="J48" s="125">
        <v>595</v>
      </c>
      <c r="K48" s="70">
        <v>-51.9</v>
      </c>
      <c r="L48" s="70">
        <v>3.1</v>
      </c>
    </row>
    <row r="49" spans="1:12" ht="11.45" customHeight="1" x14ac:dyDescent="0.2">
      <c r="A49" s="68">
        <f>IF(D49&lt;&gt;"",COUNTA($D$14:D49),"")</f>
        <v>36</v>
      </c>
      <c r="B49" s="87" t="s">
        <v>206</v>
      </c>
      <c r="C49" s="162">
        <v>325</v>
      </c>
      <c r="D49" s="149">
        <v>-39.700000000000003</v>
      </c>
      <c r="E49" s="125">
        <v>1220</v>
      </c>
      <c r="F49" s="149">
        <v>-24.1</v>
      </c>
      <c r="G49" s="70">
        <v>3.8</v>
      </c>
      <c r="H49" s="125">
        <v>657</v>
      </c>
      <c r="I49" s="70">
        <v>-62.1</v>
      </c>
      <c r="J49" s="125">
        <v>2716</v>
      </c>
      <c r="K49" s="70">
        <v>-47</v>
      </c>
      <c r="L49" s="70">
        <v>4.0999999999999996</v>
      </c>
    </row>
    <row r="50" spans="1:12" ht="11.45" customHeight="1" x14ac:dyDescent="0.2">
      <c r="A50" s="68">
        <f>IF(D50&lt;&gt;"",COUNTA($D$14:D50),"")</f>
        <v>37</v>
      </c>
      <c r="B50" s="87" t="s">
        <v>207</v>
      </c>
      <c r="C50" s="162">
        <v>5</v>
      </c>
      <c r="D50" s="149">
        <v>150</v>
      </c>
      <c r="E50" s="125">
        <v>13</v>
      </c>
      <c r="F50" s="149">
        <v>550</v>
      </c>
      <c r="G50" s="70">
        <v>2.6</v>
      </c>
      <c r="H50" s="125">
        <v>8</v>
      </c>
      <c r="I50" s="70">
        <v>-69.2</v>
      </c>
      <c r="J50" s="125">
        <v>27</v>
      </c>
      <c r="K50" s="70">
        <v>-15.6</v>
      </c>
      <c r="L50" s="70">
        <v>3.4</v>
      </c>
    </row>
    <row r="51" spans="1:12" ht="21.95" customHeight="1" x14ac:dyDescent="0.2">
      <c r="A51" s="68">
        <f>IF(D51&lt;&gt;"",COUNTA($D$14:D51),"")</f>
        <v>38</v>
      </c>
      <c r="B51" s="87" t="s">
        <v>208</v>
      </c>
      <c r="C51" s="162">
        <v>878</v>
      </c>
      <c r="D51" s="149">
        <v>78.5</v>
      </c>
      <c r="E51" s="125">
        <v>1985</v>
      </c>
      <c r="F51" s="149">
        <v>41.8</v>
      </c>
      <c r="G51" s="70">
        <v>2.2999999999999998</v>
      </c>
      <c r="H51" s="125">
        <v>3642</v>
      </c>
      <c r="I51" s="70">
        <v>173</v>
      </c>
      <c r="J51" s="125">
        <v>6333</v>
      </c>
      <c r="K51" s="70">
        <v>84.4</v>
      </c>
      <c r="L51" s="70">
        <v>1.7</v>
      </c>
    </row>
    <row r="52" spans="1:12" ht="20.100000000000001" customHeight="1" x14ac:dyDescent="0.2">
      <c r="A52" s="68">
        <f>IF(D52&lt;&gt;"",COUNTA($D$14:D52),"")</f>
        <v>39</v>
      </c>
      <c r="B52" s="84" t="s">
        <v>209</v>
      </c>
      <c r="C52" s="163">
        <v>57</v>
      </c>
      <c r="D52" s="150">
        <v>32.6</v>
      </c>
      <c r="E52" s="129">
        <v>153</v>
      </c>
      <c r="F52" s="150">
        <v>40.4</v>
      </c>
      <c r="G52" s="85">
        <v>2.7</v>
      </c>
      <c r="H52" s="129">
        <v>92</v>
      </c>
      <c r="I52" s="85">
        <v>-50.3</v>
      </c>
      <c r="J52" s="129">
        <v>324</v>
      </c>
      <c r="K52" s="85">
        <v>-30.9</v>
      </c>
      <c r="L52" s="85">
        <v>3.5</v>
      </c>
    </row>
    <row r="53" spans="1:12" ht="11.45" customHeight="1" x14ac:dyDescent="0.2">
      <c r="A53" s="68">
        <f>IF(D53&lt;&gt;"",COUNTA($D$14:D53),"")</f>
        <v>40</v>
      </c>
      <c r="B53" s="87" t="s">
        <v>210</v>
      </c>
      <c r="C53" s="162">
        <v>18</v>
      </c>
      <c r="D53" s="149">
        <v>100</v>
      </c>
      <c r="E53" s="125">
        <v>59</v>
      </c>
      <c r="F53" s="149">
        <v>59.5</v>
      </c>
      <c r="G53" s="70">
        <v>3.3</v>
      </c>
      <c r="H53" s="125">
        <v>23</v>
      </c>
      <c r="I53" s="70">
        <v>-45.2</v>
      </c>
      <c r="J53" s="125">
        <v>140</v>
      </c>
      <c r="K53" s="70">
        <v>42.9</v>
      </c>
      <c r="L53" s="70">
        <v>6.1</v>
      </c>
    </row>
    <row r="54" spans="1:12" ht="21.95" customHeight="1" x14ac:dyDescent="0.2">
      <c r="A54" s="68">
        <f>IF(D54&lt;&gt;"",COUNTA($D$14:D54),"")</f>
        <v>41</v>
      </c>
      <c r="B54" s="87" t="s">
        <v>211</v>
      </c>
      <c r="C54" s="162">
        <v>39</v>
      </c>
      <c r="D54" s="149">
        <v>14.7</v>
      </c>
      <c r="E54" s="125">
        <v>94</v>
      </c>
      <c r="F54" s="149">
        <v>30.6</v>
      </c>
      <c r="G54" s="70">
        <v>2.4</v>
      </c>
      <c r="H54" s="125">
        <v>69</v>
      </c>
      <c r="I54" s="70">
        <v>-51.7</v>
      </c>
      <c r="J54" s="125">
        <v>184</v>
      </c>
      <c r="K54" s="70">
        <v>-50.4</v>
      </c>
      <c r="L54" s="70">
        <v>2.7</v>
      </c>
    </row>
    <row r="55" spans="1:12" ht="20.100000000000001" customHeight="1" x14ac:dyDescent="0.2">
      <c r="A55" s="68">
        <f>IF(D55&lt;&gt;"",COUNTA($D$14:D55),"")</f>
        <v>42</v>
      </c>
      <c r="B55" s="84" t="s">
        <v>212</v>
      </c>
      <c r="C55" s="163">
        <v>219</v>
      </c>
      <c r="D55" s="150">
        <v>34.4</v>
      </c>
      <c r="E55" s="129">
        <v>666</v>
      </c>
      <c r="F55" s="150">
        <v>74.3</v>
      </c>
      <c r="G55" s="85">
        <v>3</v>
      </c>
      <c r="H55" s="129">
        <v>550</v>
      </c>
      <c r="I55" s="85">
        <v>-51</v>
      </c>
      <c r="J55" s="129">
        <v>3594</v>
      </c>
      <c r="K55" s="85">
        <v>21.5</v>
      </c>
      <c r="L55" s="85">
        <v>6.5</v>
      </c>
    </row>
    <row r="56" spans="1:12" ht="11.45" customHeight="1" x14ac:dyDescent="0.2">
      <c r="A56" s="68">
        <f>IF(D56&lt;&gt;"",COUNTA($D$14:D56),"")</f>
        <v>43</v>
      </c>
      <c r="B56" s="87" t="s">
        <v>213</v>
      </c>
      <c r="C56" s="162">
        <v>48</v>
      </c>
      <c r="D56" s="149">
        <v>200</v>
      </c>
      <c r="E56" s="125">
        <v>167</v>
      </c>
      <c r="F56" s="149">
        <v>377.1</v>
      </c>
      <c r="G56" s="70">
        <v>3.5</v>
      </c>
      <c r="H56" s="125">
        <v>59</v>
      </c>
      <c r="I56" s="70">
        <v>-44.3</v>
      </c>
      <c r="J56" s="125">
        <v>190</v>
      </c>
      <c r="K56" s="70">
        <v>-27.5</v>
      </c>
      <c r="L56" s="70">
        <v>3.2</v>
      </c>
    </row>
    <row r="57" spans="1:12" ht="11.45" customHeight="1" x14ac:dyDescent="0.2">
      <c r="A57" s="68">
        <f>IF(D57&lt;&gt;"",COUNTA($D$14:D57),"")</f>
        <v>44</v>
      </c>
      <c r="B57" s="87" t="s">
        <v>214</v>
      </c>
      <c r="C57" s="162">
        <v>17</v>
      </c>
      <c r="D57" s="149">
        <v>-59.5</v>
      </c>
      <c r="E57" s="125">
        <v>76</v>
      </c>
      <c r="F57" s="149">
        <v>11.8</v>
      </c>
      <c r="G57" s="70">
        <v>4.5</v>
      </c>
      <c r="H57" s="125">
        <v>47</v>
      </c>
      <c r="I57" s="70">
        <v>-89.5</v>
      </c>
      <c r="J57" s="125">
        <v>258</v>
      </c>
      <c r="K57" s="70">
        <v>-78.900000000000006</v>
      </c>
      <c r="L57" s="70">
        <v>5.5</v>
      </c>
    </row>
    <row r="58" spans="1:12" ht="11.45" customHeight="1" x14ac:dyDescent="0.2">
      <c r="A58" s="68">
        <f>IF(D58&lt;&gt;"",COUNTA($D$14:D58),"")</f>
        <v>45</v>
      </c>
      <c r="B58" s="87" t="s">
        <v>215</v>
      </c>
      <c r="C58" s="162">
        <v>7</v>
      </c>
      <c r="D58" s="149">
        <v>250</v>
      </c>
      <c r="E58" s="125">
        <v>41</v>
      </c>
      <c r="F58" s="149">
        <v>272.7</v>
      </c>
      <c r="G58" s="70">
        <v>5.9</v>
      </c>
      <c r="H58" s="125">
        <v>97</v>
      </c>
      <c r="I58" s="70">
        <v>102.1</v>
      </c>
      <c r="J58" s="125">
        <v>1231</v>
      </c>
      <c r="K58" s="70">
        <v>521.70000000000005</v>
      </c>
      <c r="L58" s="70">
        <v>12.7</v>
      </c>
    </row>
    <row r="59" spans="1:12" ht="11.45" customHeight="1" x14ac:dyDescent="0.2">
      <c r="A59" s="68">
        <f>IF(D59&lt;&gt;"",COUNTA($D$14:D59),"")</f>
        <v>46</v>
      </c>
      <c r="B59" s="87" t="s">
        <v>216</v>
      </c>
      <c r="C59" s="162">
        <v>47</v>
      </c>
      <c r="D59" s="149">
        <v>88</v>
      </c>
      <c r="E59" s="125">
        <v>105</v>
      </c>
      <c r="F59" s="149">
        <v>81</v>
      </c>
      <c r="G59" s="70">
        <v>2.2000000000000002</v>
      </c>
      <c r="H59" s="125">
        <v>58</v>
      </c>
      <c r="I59" s="70">
        <v>11.5</v>
      </c>
      <c r="J59" s="125">
        <v>124</v>
      </c>
      <c r="K59" s="70">
        <v>9.6999999999999993</v>
      </c>
      <c r="L59" s="70">
        <v>2.1</v>
      </c>
    </row>
    <row r="60" spans="1:12" ht="11.45" customHeight="1" x14ac:dyDescent="0.2">
      <c r="A60" s="68">
        <f>IF(D60&lt;&gt;"",COUNTA($D$14:D60),"")</f>
        <v>47</v>
      </c>
      <c r="B60" s="87" t="s">
        <v>217</v>
      </c>
      <c r="C60" s="162">
        <v>25</v>
      </c>
      <c r="D60" s="149">
        <v>25</v>
      </c>
      <c r="E60" s="125">
        <v>51</v>
      </c>
      <c r="F60" s="149">
        <v>27.5</v>
      </c>
      <c r="G60" s="70">
        <v>2</v>
      </c>
      <c r="H60" s="125">
        <v>41</v>
      </c>
      <c r="I60" s="70">
        <v>-63.7</v>
      </c>
      <c r="J60" s="125">
        <v>104</v>
      </c>
      <c r="K60" s="70">
        <v>-52.3</v>
      </c>
      <c r="L60" s="70">
        <v>2.5</v>
      </c>
    </row>
    <row r="61" spans="1:12" ht="11.45" customHeight="1" x14ac:dyDescent="0.2">
      <c r="A61" s="68">
        <f>IF(D61&lt;&gt;"",COUNTA($D$14:D61),"")</f>
        <v>48</v>
      </c>
      <c r="B61" s="87" t="s">
        <v>218</v>
      </c>
      <c r="C61" s="162">
        <v>8</v>
      </c>
      <c r="D61" s="149">
        <v>700</v>
      </c>
      <c r="E61" s="125">
        <v>25</v>
      </c>
      <c r="F61" s="149">
        <v>525</v>
      </c>
      <c r="G61" s="70">
        <v>3.1</v>
      </c>
      <c r="H61" s="125">
        <v>10</v>
      </c>
      <c r="I61" s="70">
        <v>-81.8</v>
      </c>
      <c r="J61" s="125">
        <v>27</v>
      </c>
      <c r="K61" s="70">
        <v>-73</v>
      </c>
      <c r="L61" s="70">
        <v>2.7</v>
      </c>
    </row>
    <row r="62" spans="1:12" ht="11.45" customHeight="1" x14ac:dyDescent="0.2">
      <c r="A62" s="68">
        <f>IF(D62&lt;&gt;"",COUNTA($D$14:D62),"")</f>
        <v>49</v>
      </c>
      <c r="B62" s="87" t="s">
        <v>219</v>
      </c>
      <c r="C62" s="162">
        <v>5</v>
      </c>
      <c r="D62" s="149">
        <v>66.7</v>
      </c>
      <c r="E62" s="125">
        <v>14</v>
      </c>
      <c r="F62" s="149">
        <v>27.3</v>
      </c>
      <c r="G62" s="70">
        <v>2.8</v>
      </c>
      <c r="H62" s="125">
        <v>7</v>
      </c>
      <c r="I62" s="70">
        <v>-68.2</v>
      </c>
      <c r="J62" s="125">
        <v>16</v>
      </c>
      <c r="K62" s="70">
        <v>-63.6</v>
      </c>
      <c r="L62" s="70">
        <v>2.2999999999999998</v>
      </c>
    </row>
    <row r="63" spans="1:12" ht="21.95" customHeight="1" x14ac:dyDescent="0.2">
      <c r="A63" s="68">
        <f>IF(D63&lt;&gt;"",COUNTA($D$14:D63),"")</f>
        <v>50</v>
      </c>
      <c r="B63" s="87" t="s">
        <v>220</v>
      </c>
      <c r="C63" s="162">
        <v>62</v>
      </c>
      <c r="D63" s="149">
        <v>14.8</v>
      </c>
      <c r="E63" s="125">
        <v>187</v>
      </c>
      <c r="F63" s="149">
        <v>20.6</v>
      </c>
      <c r="G63" s="70">
        <v>3</v>
      </c>
      <c r="H63" s="125">
        <v>231</v>
      </c>
      <c r="I63" s="70">
        <v>-17.5</v>
      </c>
      <c r="J63" s="125">
        <v>1644</v>
      </c>
      <c r="K63" s="70">
        <v>105</v>
      </c>
      <c r="L63" s="70">
        <v>7.1</v>
      </c>
    </row>
    <row r="64" spans="1:12" ht="20.100000000000001" customHeight="1" x14ac:dyDescent="0.2">
      <c r="A64" s="68">
        <f>IF(D64&lt;&gt;"",COUNTA($D$14:D64),"")</f>
        <v>51</v>
      </c>
      <c r="B64" s="84" t="s">
        <v>221</v>
      </c>
      <c r="C64" s="163">
        <v>1125</v>
      </c>
      <c r="D64" s="150">
        <v>141.4</v>
      </c>
      <c r="E64" s="129">
        <v>2472</v>
      </c>
      <c r="F64" s="150">
        <v>88.1</v>
      </c>
      <c r="G64" s="85">
        <v>2.2000000000000002</v>
      </c>
      <c r="H64" s="129">
        <v>2831</v>
      </c>
      <c r="I64" s="85">
        <v>47.7</v>
      </c>
      <c r="J64" s="129">
        <v>5560</v>
      </c>
      <c r="K64" s="85">
        <v>19.100000000000001</v>
      </c>
      <c r="L64" s="85">
        <v>2</v>
      </c>
    </row>
    <row r="65" spans="1:12" ht="11.45" customHeight="1" x14ac:dyDescent="0.2">
      <c r="A65" s="68">
        <f>IF(D65&lt;&gt;"",COUNTA($D$14:D65),"")</f>
        <v>52</v>
      </c>
      <c r="B65" s="87" t="s">
        <v>222</v>
      </c>
      <c r="C65" s="162">
        <v>29</v>
      </c>
      <c r="D65" s="149">
        <v>45</v>
      </c>
      <c r="E65" s="125">
        <v>79</v>
      </c>
      <c r="F65" s="149">
        <v>83.7</v>
      </c>
      <c r="G65" s="70">
        <v>2.7</v>
      </c>
      <c r="H65" s="125">
        <v>58</v>
      </c>
      <c r="I65" s="70">
        <v>-66.3</v>
      </c>
      <c r="J65" s="125">
        <v>193</v>
      </c>
      <c r="K65" s="70">
        <v>-58.4</v>
      </c>
      <c r="L65" s="70">
        <v>3.3</v>
      </c>
    </row>
    <row r="66" spans="1:12" ht="11.45" customHeight="1" x14ac:dyDescent="0.2">
      <c r="A66" s="68">
        <f>IF(D66&lt;&gt;"",COUNTA($D$14:D66),"")</f>
        <v>53</v>
      </c>
      <c r="B66" s="87" t="s">
        <v>223</v>
      </c>
      <c r="C66" s="162">
        <v>1012</v>
      </c>
      <c r="D66" s="149">
        <v>175.7</v>
      </c>
      <c r="E66" s="125">
        <v>2174</v>
      </c>
      <c r="F66" s="149">
        <v>118.7</v>
      </c>
      <c r="G66" s="70">
        <v>2.1</v>
      </c>
      <c r="H66" s="125">
        <v>2618</v>
      </c>
      <c r="I66" s="70">
        <v>78.5</v>
      </c>
      <c r="J66" s="125">
        <v>4850</v>
      </c>
      <c r="K66" s="70">
        <v>37.700000000000003</v>
      </c>
      <c r="L66" s="70">
        <v>1.9</v>
      </c>
    </row>
    <row r="67" spans="1:12" ht="21.95" customHeight="1" x14ac:dyDescent="0.2">
      <c r="A67" s="68">
        <f>IF(D67&lt;&gt;"",COUNTA($D$14:D67),"")</f>
        <v>54</v>
      </c>
      <c r="B67" s="87" t="s">
        <v>224</v>
      </c>
      <c r="C67" s="162">
        <v>15</v>
      </c>
      <c r="D67" s="149">
        <v>275</v>
      </c>
      <c r="E67" s="125">
        <v>21</v>
      </c>
      <c r="F67" s="149">
        <v>-50</v>
      </c>
      <c r="G67" s="70">
        <v>1.4</v>
      </c>
      <c r="H67" s="125">
        <v>17</v>
      </c>
      <c r="I67" s="70">
        <v>240</v>
      </c>
      <c r="J67" s="125">
        <v>26</v>
      </c>
      <c r="K67" s="70">
        <v>-39.5</v>
      </c>
      <c r="L67" s="70">
        <v>1.5</v>
      </c>
    </row>
    <row r="68" spans="1:12" ht="11.45" customHeight="1" x14ac:dyDescent="0.2">
      <c r="A68" s="68">
        <f>IF(D68&lt;&gt;"",COUNTA($D$14:D68),"")</f>
        <v>55</v>
      </c>
      <c r="B68" s="87" t="s">
        <v>225</v>
      </c>
      <c r="C68" s="162">
        <v>29</v>
      </c>
      <c r="D68" s="149">
        <v>7.4</v>
      </c>
      <c r="E68" s="125">
        <v>51</v>
      </c>
      <c r="F68" s="149">
        <v>-31.1</v>
      </c>
      <c r="G68" s="70">
        <v>1.8</v>
      </c>
      <c r="H68" s="125">
        <v>64</v>
      </c>
      <c r="I68" s="70">
        <v>-39.6</v>
      </c>
      <c r="J68" s="125">
        <v>230</v>
      </c>
      <c r="K68" s="70">
        <v>0.9</v>
      </c>
      <c r="L68" s="70">
        <v>3.6</v>
      </c>
    </row>
    <row r="69" spans="1:12" ht="11.45" customHeight="1" x14ac:dyDescent="0.2">
      <c r="A69" s="68">
        <f>IF(D69&lt;&gt;"",COUNTA($D$14:D69),"")</f>
        <v>56</v>
      </c>
      <c r="B69" s="87" t="s">
        <v>226</v>
      </c>
      <c r="C69" s="162">
        <v>8</v>
      </c>
      <c r="D69" s="149">
        <v>-20</v>
      </c>
      <c r="E69" s="125">
        <v>21</v>
      </c>
      <c r="F69" s="149">
        <v>16.7</v>
      </c>
      <c r="G69" s="70">
        <v>2.6</v>
      </c>
      <c r="H69" s="125">
        <v>20</v>
      </c>
      <c r="I69" s="70">
        <v>-73.3</v>
      </c>
      <c r="J69" s="125">
        <v>73</v>
      </c>
      <c r="K69" s="70">
        <v>-50.3</v>
      </c>
      <c r="L69" s="70">
        <v>3.7</v>
      </c>
    </row>
    <row r="70" spans="1:12" ht="21.95" customHeight="1" x14ac:dyDescent="0.2">
      <c r="A70" s="68">
        <f>IF(D70&lt;&gt;"",COUNTA($D$14:D70),"")</f>
        <v>57</v>
      </c>
      <c r="B70" s="87" t="s">
        <v>227</v>
      </c>
      <c r="C70" s="162">
        <v>32</v>
      </c>
      <c r="D70" s="149">
        <v>-15.8</v>
      </c>
      <c r="E70" s="125">
        <v>126</v>
      </c>
      <c r="F70" s="149">
        <v>-11.9</v>
      </c>
      <c r="G70" s="70">
        <v>3.9</v>
      </c>
      <c r="H70" s="125">
        <v>54</v>
      </c>
      <c r="I70" s="70">
        <v>-41.3</v>
      </c>
      <c r="J70" s="125">
        <v>188</v>
      </c>
      <c r="K70" s="70">
        <v>-29.6</v>
      </c>
      <c r="L70" s="70">
        <v>3.5</v>
      </c>
    </row>
    <row r="71" spans="1:12" ht="20.100000000000001" customHeight="1" x14ac:dyDescent="0.2">
      <c r="A71" s="68">
        <f>IF(D71&lt;&gt;"",COUNTA($D$14:D71),"")</f>
        <v>58</v>
      </c>
      <c r="B71" s="84" t="s">
        <v>228</v>
      </c>
      <c r="C71" s="163">
        <v>67</v>
      </c>
      <c r="D71" s="150">
        <v>67.5</v>
      </c>
      <c r="E71" s="129">
        <v>236</v>
      </c>
      <c r="F71" s="150">
        <v>110.7</v>
      </c>
      <c r="G71" s="85">
        <v>3.5</v>
      </c>
      <c r="H71" s="129">
        <v>87</v>
      </c>
      <c r="I71" s="85">
        <v>-50.3</v>
      </c>
      <c r="J71" s="129">
        <v>386</v>
      </c>
      <c r="K71" s="85">
        <v>-25</v>
      </c>
      <c r="L71" s="85">
        <v>4.4000000000000004</v>
      </c>
    </row>
    <row r="72" spans="1:12" ht="11.45" customHeight="1" x14ac:dyDescent="0.2">
      <c r="A72" s="68">
        <f>IF(D72&lt;&gt;"",COUNTA($D$14:D72),"")</f>
        <v>59</v>
      </c>
      <c r="B72" s="87" t="s">
        <v>229</v>
      </c>
      <c r="C72" s="162">
        <v>58</v>
      </c>
      <c r="D72" s="149">
        <v>132</v>
      </c>
      <c r="E72" s="125">
        <v>225</v>
      </c>
      <c r="F72" s="149">
        <v>294.7</v>
      </c>
      <c r="G72" s="70">
        <v>3.9</v>
      </c>
      <c r="H72" s="125">
        <v>72</v>
      </c>
      <c r="I72" s="70">
        <v>-48.6</v>
      </c>
      <c r="J72" s="125">
        <v>361</v>
      </c>
      <c r="K72" s="70">
        <v>-8.8000000000000007</v>
      </c>
      <c r="L72" s="70">
        <v>5</v>
      </c>
    </row>
    <row r="73" spans="1:12" ht="11.45" customHeight="1" x14ac:dyDescent="0.2">
      <c r="A73" s="68">
        <f>IF(D73&lt;&gt;"",COUNTA($D$14:D73),"")</f>
        <v>60</v>
      </c>
      <c r="B73" s="87" t="s">
        <v>230</v>
      </c>
      <c r="C73" s="162">
        <v>9</v>
      </c>
      <c r="D73" s="149">
        <v>-40</v>
      </c>
      <c r="E73" s="125">
        <v>11</v>
      </c>
      <c r="F73" s="149">
        <v>-80</v>
      </c>
      <c r="G73" s="70">
        <v>1.2</v>
      </c>
      <c r="H73" s="125">
        <v>15</v>
      </c>
      <c r="I73" s="70">
        <v>-57.1</v>
      </c>
      <c r="J73" s="125">
        <v>25</v>
      </c>
      <c r="K73" s="70">
        <v>-79</v>
      </c>
      <c r="L73" s="70">
        <v>1.7</v>
      </c>
    </row>
    <row r="74" spans="1:12" ht="20.100000000000001" customHeight="1" x14ac:dyDescent="0.2">
      <c r="A74" s="68">
        <f>IF(D74&lt;&gt;"",COUNTA($D$14:D74),"")</f>
        <v>61</v>
      </c>
      <c r="B74" s="84" t="s">
        <v>231</v>
      </c>
      <c r="C74" s="163">
        <v>663</v>
      </c>
      <c r="D74" s="150">
        <v>-10.8</v>
      </c>
      <c r="E74" s="129">
        <v>2587</v>
      </c>
      <c r="F74" s="150">
        <v>-13.8</v>
      </c>
      <c r="G74" s="85">
        <v>3.9</v>
      </c>
      <c r="H74" s="129">
        <v>1365</v>
      </c>
      <c r="I74" s="85">
        <v>-45.8</v>
      </c>
      <c r="J74" s="129">
        <v>4487</v>
      </c>
      <c r="K74" s="85">
        <v>-38.4</v>
      </c>
      <c r="L74" s="85">
        <v>3.3</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0.7109375" style="72" customWidth="1"/>
    <col min="3" max="3" width="7.28515625" style="72" customWidth="1"/>
    <col min="4" max="4" width="5.7109375" style="73" customWidth="1"/>
    <col min="5" max="5" width="7.7109375" style="72" customWidth="1"/>
    <col min="6" max="6" width="6.28515625" style="73" customWidth="1"/>
    <col min="7"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89" t="s">
        <v>35</v>
      </c>
      <c r="B1" s="290"/>
      <c r="C1" s="247" t="s">
        <v>122</v>
      </c>
      <c r="D1" s="247"/>
      <c r="E1" s="247"/>
      <c r="F1" s="247"/>
      <c r="G1" s="247"/>
      <c r="H1" s="247"/>
      <c r="I1" s="247"/>
      <c r="J1" s="247"/>
      <c r="K1" s="247"/>
      <c r="L1" s="248"/>
    </row>
    <row r="2" spans="1:12" s="119" customFormat="1" ht="24.95" customHeight="1" x14ac:dyDescent="0.2">
      <c r="A2" s="291" t="s">
        <v>232</v>
      </c>
      <c r="B2" s="292"/>
      <c r="C2" s="293" t="s">
        <v>46</v>
      </c>
      <c r="D2" s="293"/>
      <c r="E2" s="293"/>
      <c r="F2" s="293"/>
      <c r="G2" s="293"/>
      <c r="H2" s="293"/>
      <c r="I2" s="293"/>
      <c r="J2" s="293"/>
      <c r="K2" s="293"/>
      <c r="L2" s="294"/>
    </row>
    <row r="3" spans="1:12" ht="11.45" customHeight="1" x14ac:dyDescent="0.2">
      <c r="A3" s="253" t="s">
        <v>101</v>
      </c>
      <c r="B3" s="243" t="s">
        <v>410</v>
      </c>
      <c r="C3" s="266" t="s">
        <v>417</v>
      </c>
      <c r="D3" s="265"/>
      <c r="E3" s="265"/>
      <c r="F3" s="265"/>
      <c r="G3" s="265"/>
      <c r="H3" s="265" t="s">
        <v>419</v>
      </c>
      <c r="I3" s="265"/>
      <c r="J3" s="265"/>
      <c r="K3" s="265"/>
      <c r="L3" s="267"/>
    </row>
    <row r="4" spans="1:12" s="119" customFormat="1" ht="11.45" customHeight="1" x14ac:dyDescent="0.2">
      <c r="A4" s="254"/>
      <c r="B4" s="243"/>
      <c r="C4" s="265" t="s">
        <v>103</v>
      </c>
      <c r="D4" s="265"/>
      <c r="E4" s="265" t="s">
        <v>104</v>
      </c>
      <c r="F4" s="265"/>
      <c r="G4" s="265" t="s">
        <v>125</v>
      </c>
      <c r="H4" s="265" t="s">
        <v>103</v>
      </c>
      <c r="I4" s="265"/>
      <c r="J4" s="265" t="s">
        <v>104</v>
      </c>
      <c r="K4" s="265"/>
      <c r="L4" s="267" t="s">
        <v>125</v>
      </c>
    </row>
    <row r="5" spans="1:12" s="119" customFormat="1" ht="11.45" customHeight="1" x14ac:dyDescent="0.2">
      <c r="A5" s="254"/>
      <c r="B5" s="243"/>
      <c r="C5" s="265" t="s">
        <v>126</v>
      </c>
      <c r="D5" s="265" t="s">
        <v>127</v>
      </c>
      <c r="E5" s="265" t="s">
        <v>126</v>
      </c>
      <c r="F5" s="265" t="s">
        <v>127</v>
      </c>
      <c r="G5" s="265"/>
      <c r="H5" s="265" t="s">
        <v>126</v>
      </c>
      <c r="I5" s="265" t="s">
        <v>128</v>
      </c>
      <c r="J5" s="265" t="s">
        <v>126</v>
      </c>
      <c r="K5" s="265" t="s">
        <v>128</v>
      </c>
      <c r="L5" s="267"/>
    </row>
    <row r="6" spans="1:12" s="119" customFormat="1" ht="11.45" customHeight="1" x14ac:dyDescent="0.2">
      <c r="A6" s="254"/>
      <c r="B6" s="243"/>
      <c r="C6" s="265"/>
      <c r="D6" s="265"/>
      <c r="E6" s="265"/>
      <c r="F6" s="265"/>
      <c r="G6" s="265"/>
      <c r="H6" s="265"/>
      <c r="I6" s="265"/>
      <c r="J6" s="265"/>
      <c r="K6" s="265"/>
      <c r="L6" s="267"/>
    </row>
    <row r="7" spans="1:12" s="119" customFormat="1" ht="11.45" customHeight="1" x14ac:dyDescent="0.2">
      <c r="A7" s="254"/>
      <c r="B7" s="243"/>
      <c r="C7" s="265"/>
      <c r="D7" s="265"/>
      <c r="E7" s="265"/>
      <c r="F7" s="265"/>
      <c r="G7" s="265"/>
      <c r="H7" s="265"/>
      <c r="I7" s="265"/>
      <c r="J7" s="265"/>
      <c r="K7" s="265"/>
      <c r="L7" s="267"/>
    </row>
    <row r="8" spans="1:12" s="119" customFormat="1" ht="11.45" customHeight="1" x14ac:dyDescent="0.2">
      <c r="A8" s="254"/>
      <c r="B8" s="243"/>
      <c r="C8" s="265"/>
      <c r="D8" s="265"/>
      <c r="E8" s="265"/>
      <c r="F8" s="265"/>
      <c r="G8" s="265"/>
      <c r="H8" s="265"/>
      <c r="I8" s="265"/>
      <c r="J8" s="265"/>
      <c r="K8" s="265"/>
      <c r="L8" s="267"/>
    </row>
    <row r="9" spans="1:12" s="119" customFormat="1" ht="11.45" customHeight="1" x14ac:dyDescent="0.2">
      <c r="A9" s="254"/>
      <c r="B9" s="243"/>
      <c r="C9" s="265"/>
      <c r="D9" s="265"/>
      <c r="E9" s="265"/>
      <c r="F9" s="265"/>
      <c r="G9" s="265"/>
      <c r="H9" s="265"/>
      <c r="I9" s="265"/>
      <c r="J9" s="265"/>
      <c r="K9" s="265"/>
      <c r="L9" s="267"/>
    </row>
    <row r="10" spans="1:12" s="119" customFormat="1" ht="11.45" customHeight="1" x14ac:dyDescent="0.2">
      <c r="A10" s="254"/>
      <c r="B10" s="243"/>
      <c r="C10" s="265"/>
      <c r="D10" s="265"/>
      <c r="E10" s="265"/>
      <c r="F10" s="265"/>
      <c r="G10" s="265"/>
      <c r="H10" s="265"/>
      <c r="I10" s="265"/>
      <c r="J10" s="265"/>
      <c r="K10" s="265"/>
      <c r="L10" s="267"/>
    </row>
    <row r="11" spans="1:12" s="119" customFormat="1" ht="11.45" customHeight="1" x14ac:dyDescent="0.2">
      <c r="A11" s="254"/>
      <c r="B11" s="243"/>
      <c r="C11" s="77" t="s">
        <v>107</v>
      </c>
      <c r="D11" s="77" t="s">
        <v>129</v>
      </c>
      <c r="E11" s="77" t="s">
        <v>107</v>
      </c>
      <c r="F11" s="77" t="s">
        <v>129</v>
      </c>
      <c r="G11" s="265" t="s">
        <v>107</v>
      </c>
      <c r="H11" s="265"/>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149"/>
      <c r="E13" s="123"/>
      <c r="F13" s="149"/>
      <c r="G13" s="70"/>
      <c r="H13" s="123"/>
      <c r="I13" s="70"/>
      <c r="J13" s="123"/>
      <c r="K13" s="70"/>
      <c r="L13" s="70"/>
    </row>
    <row r="14" spans="1:12" s="119" customFormat="1" ht="11.45" customHeight="1" x14ac:dyDescent="0.2">
      <c r="A14" s="68" t="str">
        <f>IF(D14&lt;&gt;"",COUNTA($D$14:D14),"")</f>
        <v/>
      </c>
      <c r="B14" s="84" t="s">
        <v>233</v>
      </c>
      <c r="C14" s="123"/>
      <c r="D14" s="149"/>
      <c r="E14" s="123"/>
      <c r="F14" s="149"/>
      <c r="G14" s="70"/>
      <c r="H14" s="123"/>
      <c r="I14" s="70"/>
      <c r="J14" s="123"/>
      <c r="K14" s="70"/>
      <c r="L14" s="70"/>
    </row>
    <row r="15" spans="1:12" s="119" customFormat="1" ht="11.45" customHeight="1" x14ac:dyDescent="0.2">
      <c r="A15" s="68">
        <f>IF(D15&lt;&gt;"",COUNTA($D$14:D15),"")</f>
        <v>1</v>
      </c>
      <c r="B15" s="87" t="s">
        <v>234</v>
      </c>
      <c r="C15" s="123">
        <v>2520</v>
      </c>
      <c r="D15" s="149">
        <v>-12.6</v>
      </c>
      <c r="E15" s="123">
        <v>13710</v>
      </c>
      <c r="F15" s="149">
        <v>0.5</v>
      </c>
      <c r="G15" s="70">
        <v>5.4</v>
      </c>
      <c r="H15" s="123">
        <v>6597</v>
      </c>
      <c r="I15" s="70">
        <v>-32.5</v>
      </c>
      <c r="J15" s="123">
        <v>53090</v>
      </c>
      <c r="K15" s="70">
        <v>-7.6</v>
      </c>
      <c r="L15" s="70">
        <v>8</v>
      </c>
    </row>
    <row r="16" spans="1:12" ht="11.45" customHeight="1" x14ac:dyDescent="0.2">
      <c r="A16" s="68">
        <f>IF(D16&lt;&gt;"",COUNTA($D$14:D16),"")</f>
        <v>2</v>
      </c>
      <c r="B16" s="87" t="s">
        <v>235</v>
      </c>
      <c r="C16" s="123" t="s">
        <v>14</v>
      </c>
      <c r="D16" s="149" t="s">
        <v>14</v>
      </c>
      <c r="E16" s="123" t="s">
        <v>14</v>
      </c>
      <c r="F16" s="149" t="s">
        <v>14</v>
      </c>
      <c r="G16" s="70" t="s">
        <v>14</v>
      </c>
      <c r="H16" s="123" t="s">
        <v>14</v>
      </c>
      <c r="I16" s="70" t="s">
        <v>14</v>
      </c>
      <c r="J16" s="123" t="s">
        <v>14</v>
      </c>
      <c r="K16" s="70" t="s">
        <v>14</v>
      </c>
      <c r="L16" s="70" t="s">
        <v>14</v>
      </c>
    </row>
    <row r="17" spans="1:12" ht="11.45" customHeight="1" x14ac:dyDescent="0.2">
      <c r="A17" s="68">
        <f>IF(D17&lt;&gt;"",COUNTA($D$14:D17),"")</f>
        <v>3</v>
      </c>
      <c r="B17" s="69" t="s">
        <v>236</v>
      </c>
      <c r="C17" s="123">
        <v>6566</v>
      </c>
      <c r="D17" s="149">
        <v>-9.4</v>
      </c>
      <c r="E17" s="123">
        <v>43715</v>
      </c>
      <c r="F17" s="149">
        <v>-10.199999999999999</v>
      </c>
      <c r="G17" s="70">
        <v>6.7</v>
      </c>
      <c r="H17" s="123">
        <v>11264</v>
      </c>
      <c r="I17" s="70">
        <v>-35.299999999999997</v>
      </c>
      <c r="J17" s="123">
        <v>70478</v>
      </c>
      <c r="K17" s="70">
        <v>-37</v>
      </c>
      <c r="L17" s="70">
        <v>6.3</v>
      </c>
    </row>
    <row r="18" spans="1:12" ht="11.45" customHeight="1" x14ac:dyDescent="0.2">
      <c r="A18" s="68">
        <f>IF(D18&lt;&gt;"",COUNTA($D$14:D18),"")</f>
        <v>4</v>
      </c>
      <c r="B18" s="87" t="s">
        <v>237</v>
      </c>
      <c r="C18" s="123">
        <v>34781</v>
      </c>
      <c r="D18" s="149">
        <v>19</v>
      </c>
      <c r="E18" s="123">
        <v>141868</v>
      </c>
      <c r="F18" s="149">
        <v>1.4</v>
      </c>
      <c r="G18" s="70">
        <v>4.0999999999999996</v>
      </c>
      <c r="H18" s="123">
        <v>58493</v>
      </c>
      <c r="I18" s="70">
        <v>-26.5</v>
      </c>
      <c r="J18" s="123">
        <v>252366</v>
      </c>
      <c r="K18" s="70">
        <v>-26.8</v>
      </c>
      <c r="L18" s="70">
        <v>4.3</v>
      </c>
    </row>
    <row r="19" spans="1:12" ht="20.100000000000001" customHeight="1" x14ac:dyDescent="0.2">
      <c r="A19" s="68" t="str">
        <f>IF(D19&lt;&gt;"",COUNTA($D$14:D19),"")</f>
        <v/>
      </c>
      <c r="B19" s="84" t="s">
        <v>238</v>
      </c>
      <c r="C19" s="123"/>
      <c r="D19" s="149"/>
      <c r="E19" s="123"/>
      <c r="F19" s="149"/>
      <c r="G19" s="70"/>
      <c r="H19" s="123"/>
      <c r="I19" s="70"/>
      <c r="J19" s="123"/>
      <c r="K19" s="70"/>
      <c r="L19" s="70"/>
    </row>
    <row r="20" spans="1:12" ht="11.45" customHeight="1" x14ac:dyDescent="0.2">
      <c r="A20" s="68">
        <f>IF(D20&lt;&gt;"",COUNTA($D$14:D20),"")</f>
        <v>5</v>
      </c>
      <c r="B20" s="87" t="s">
        <v>239</v>
      </c>
      <c r="C20" s="123">
        <v>8040</v>
      </c>
      <c r="D20" s="149">
        <v>10.9</v>
      </c>
      <c r="E20" s="123">
        <v>51602</v>
      </c>
      <c r="F20" s="149">
        <v>11.8</v>
      </c>
      <c r="G20" s="70">
        <v>6.4</v>
      </c>
      <c r="H20" s="123">
        <v>14385</v>
      </c>
      <c r="I20" s="70">
        <v>-43.9</v>
      </c>
      <c r="J20" s="123">
        <v>84146</v>
      </c>
      <c r="K20" s="70">
        <v>-29.9</v>
      </c>
      <c r="L20" s="70">
        <v>5.8</v>
      </c>
    </row>
    <row r="21" spans="1:12" ht="11.45" customHeight="1" x14ac:dyDescent="0.2">
      <c r="A21" s="68">
        <f>IF(D21&lt;&gt;"",COUNTA($D$14:D21),"")</f>
        <v>6</v>
      </c>
      <c r="B21" s="87" t="s">
        <v>240</v>
      </c>
      <c r="C21" s="123">
        <v>4750</v>
      </c>
      <c r="D21" s="149">
        <v>6.8</v>
      </c>
      <c r="E21" s="123">
        <v>16587</v>
      </c>
      <c r="F21" s="149">
        <v>4.2</v>
      </c>
      <c r="G21" s="70">
        <v>3.5</v>
      </c>
      <c r="H21" s="123">
        <v>7410</v>
      </c>
      <c r="I21" s="70">
        <v>-18.2</v>
      </c>
      <c r="J21" s="123">
        <v>24668</v>
      </c>
      <c r="K21" s="70">
        <v>-25.1</v>
      </c>
      <c r="L21" s="70">
        <v>3.3</v>
      </c>
    </row>
    <row r="22" spans="1:12" ht="11.45" customHeight="1" x14ac:dyDescent="0.2">
      <c r="A22" s="68">
        <f>IF(D22&lt;&gt;"",COUNTA($D$14:D22),"")</f>
        <v>7</v>
      </c>
      <c r="B22" s="87" t="s">
        <v>241</v>
      </c>
      <c r="C22" s="123">
        <v>9352</v>
      </c>
      <c r="D22" s="149">
        <v>6.6</v>
      </c>
      <c r="E22" s="123">
        <v>57081</v>
      </c>
      <c r="F22" s="149">
        <v>-3.4</v>
      </c>
      <c r="G22" s="70">
        <v>6.1</v>
      </c>
      <c r="H22" s="123">
        <v>16886</v>
      </c>
      <c r="I22" s="70">
        <v>-26.2</v>
      </c>
      <c r="J22" s="123">
        <v>118672</v>
      </c>
      <c r="K22" s="70">
        <v>-16.7</v>
      </c>
      <c r="L22" s="70">
        <v>7</v>
      </c>
    </row>
    <row r="23" spans="1:12" ht="11.45" customHeight="1" x14ac:dyDescent="0.2">
      <c r="A23" s="68">
        <f>IF(D23&lt;&gt;"",COUNTA($D$14:D23),"")</f>
        <v>8</v>
      </c>
      <c r="B23" s="87" t="s">
        <v>242</v>
      </c>
      <c r="C23" s="123">
        <v>54104</v>
      </c>
      <c r="D23" s="149">
        <v>-13.6</v>
      </c>
      <c r="E23" s="123">
        <v>338737</v>
      </c>
      <c r="F23" s="149">
        <v>-3.3</v>
      </c>
      <c r="G23" s="70">
        <v>6.3</v>
      </c>
      <c r="H23" s="123">
        <v>92692</v>
      </c>
      <c r="I23" s="70">
        <v>-48.7</v>
      </c>
      <c r="J23" s="123">
        <v>532585</v>
      </c>
      <c r="K23" s="70">
        <v>-36.6</v>
      </c>
      <c r="L23" s="70">
        <v>5.7</v>
      </c>
    </row>
    <row r="24" spans="1:12" ht="11.45" customHeight="1" x14ac:dyDescent="0.2">
      <c r="A24" s="68">
        <f>IF(D24&lt;&gt;"",COUNTA($D$14:D24),"")</f>
        <v>9</v>
      </c>
      <c r="B24" s="87" t="s">
        <v>243</v>
      </c>
      <c r="C24" s="123">
        <v>17390</v>
      </c>
      <c r="D24" s="149">
        <v>4.8</v>
      </c>
      <c r="E24" s="123">
        <v>79435</v>
      </c>
      <c r="F24" s="149">
        <v>2.2999999999999998</v>
      </c>
      <c r="G24" s="70">
        <v>4.5999999999999996</v>
      </c>
      <c r="H24" s="123">
        <v>27731</v>
      </c>
      <c r="I24" s="70">
        <v>-30.4</v>
      </c>
      <c r="J24" s="123">
        <v>116102</v>
      </c>
      <c r="K24" s="70">
        <v>-29.3</v>
      </c>
      <c r="L24" s="70">
        <v>4.2</v>
      </c>
    </row>
    <row r="25" spans="1:12" ht="11.45" customHeight="1" x14ac:dyDescent="0.2">
      <c r="A25" s="68">
        <f>IF(D25&lt;&gt;"",COUNTA($D$14:D25),"")</f>
        <v>10</v>
      </c>
      <c r="B25" s="87" t="s">
        <v>244</v>
      </c>
      <c r="C25" s="123">
        <v>14578</v>
      </c>
      <c r="D25" s="149">
        <v>3.2</v>
      </c>
      <c r="E25" s="123">
        <v>84969</v>
      </c>
      <c r="F25" s="149">
        <v>2.8</v>
      </c>
      <c r="G25" s="70">
        <v>5.8</v>
      </c>
      <c r="H25" s="123">
        <v>25571</v>
      </c>
      <c r="I25" s="70">
        <v>-33.799999999999997</v>
      </c>
      <c r="J25" s="123">
        <v>135079</v>
      </c>
      <c r="K25" s="70">
        <v>-27.1</v>
      </c>
      <c r="L25" s="70">
        <v>5.3</v>
      </c>
    </row>
    <row r="26" spans="1:12" s="119" customFormat="1" ht="11.45" customHeight="1" x14ac:dyDescent="0.2">
      <c r="A26" s="68">
        <f>IF(D26&lt;&gt;"",COUNTA($D$14:D26),"")</f>
        <v>11</v>
      </c>
      <c r="B26" s="87" t="s">
        <v>245</v>
      </c>
      <c r="C26" s="123">
        <v>9215</v>
      </c>
      <c r="D26" s="149">
        <v>-32.1</v>
      </c>
      <c r="E26" s="123">
        <v>63085</v>
      </c>
      <c r="F26" s="149">
        <v>-31.9</v>
      </c>
      <c r="G26" s="70">
        <v>6.8</v>
      </c>
      <c r="H26" s="123">
        <v>15581</v>
      </c>
      <c r="I26" s="70">
        <v>-54.8</v>
      </c>
      <c r="J26" s="123">
        <v>101144</v>
      </c>
      <c r="K26" s="70">
        <v>-46.6</v>
      </c>
      <c r="L26" s="70">
        <v>6.5</v>
      </c>
    </row>
    <row r="27" spans="1:12" ht="11.45" customHeight="1" x14ac:dyDescent="0.2">
      <c r="A27" s="68">
        <f>IF(D27&lt;&gt;"",COUNTA($D$14:D27),"")</f>
        <v>12</v>
      </c>
      <c r="B27" s="87" t="s">
        <v>246</v>
      </c>
      <c r="C27" s="123">
        <v>5081</v>
      </c>
      <c r="D27" s="149">
        <v>4.3</v>
      </c>
      <c r="E27" s="123">
        <v>41841</v>
      </c>
      <c r="F27" s="149">
        <v>-0.7</v>
      </c>
      <c r="G27" s="70">
        <v>8.1999999999999993</v>
      </c>
      <c r="H27" s="123">
        <v>9320</v>
      </c>
      <c r="I27" s="70">
        <v>-34.1</v>
      </c>
      <c r="J27" s="123">
        <v>69737</v>
      </c>
      <c r="K27" s="70">
        <v>-27.7</v>
      </c>
      <c r="L27" s="70">
        <v>7.5</v>
      </c>
    </row>
    <row r="28" spans="1:12" ht="11.45" customHeight="1" x14ac:dyDescent="0.2">
      <c r="A28" s="68">
        <f>IF(D28&lt;&gt;"",COUNTA($D$14:D28),"")</f>
        <v>13</v>
      </c>
      <c r="B28" s="87" t="s">
        <v>247</v>
      </c>
      <c r="C28" s="123">
        <v>10502</v>
      </c>
      <c r="D28" s="149">
        <v>25.3</v>
      </c>
      <c r="E28" s="123">
        <v>69283</v>
      </c>
      <c r="F28" s="149">
        <v>15</v>
      </c>
      <c r="G28" s="70">
        <v>6.6</v>
      </c>
      <c r="H28" s="123">
        <v>19186</v>
      </c>
      <c r="I28" s="70">
        <v>-16</v>
      </c>
      <c r="J28" s="123">
        <v>124962</v>
      </c>
      <c r="K28" s="70">
        <v>-10.8</v>
      </c>
      <c r="L28" s="70">
        <v>6.5</v>
      </c>
    </row>
    <row r="29" spans="1:12" ht="11.45" customHeight="1" x14ac:dyDescent="0.2">
      <c r="A29" s="68">
        <f>IF(D29&lt;&gt;"",COUNTA($D$14:D29),"")</f>
        <v>14</v>
      </c>
      <c r="B29" s="87" t="s">
        <v>248</v>
      </c>
      <c r="C29" s="123">
        <v>9111</v>
      </c>
      <c r="D29" s="149">
        <v>-1.1000000000000001</v>
      </c>
      <c r="E29" s="123">
        <v>50069</v>
      </c>
      <c r="F29" s="149">
        <v>5.2</v>
      </c>
      <c r="G29" s="70">
        <v>5.5</v>
      </c>
      <c r="H29" s="123">
        <v>15019</v>
      </c>
      <c r="I29" s="70">
        <v>-26.7</v>
      </c>
      <c r="J29" s="123">
        <v>76542</v>
      </c>
      <c r="K29" s="70">
        <v>-16.3</v>
      </c>
      <c r="L29" s="70">
        <v>5.0999999999999996</v>
      </c>
    </row>
    <row r="30" spans="1:12" s="119" customFormat="1" ht="11.45" customHeight="1" x14ac:dyDescent="0.2">
      <c r="A30" s="68">
        <f>IF(D30&lt;&gt;"",COUNTA($D$14:D30),"")</f>
        <v>15</v>
      </c>
      <c r="B30" s="87" t="s">
        <v>249</v>
      </c>
      <c r="C30" s="123">
        <v>7811</v>
      </c>
      <c r="D30" s="149">
        <v>2.8</v>
      </c>
      <c r="E30" s="123">
        <v>45697</v>
      </c>
      <c r="F30" s="149">
        <v>-5</v>
      </c>
      <c r="G30" s="70">
        <v>5.9</v>
      </c>
      <c r="H30" s="123">
        <v>13426</v>
      </c>
      <c r="I30" s="70">
        <v>-47.1</v>
      </c>
      <c r="J30" s="123">
        <v>72629</v>
      </c>
      <c r="K30" s="70">
        <v>-38</v>
      </c>
      <c r="L30" s="70">
        <v>5.4</v>
      </c>
    </row>
    <row r="31" spans="1:12" ht="11.45" customHeight="1" x14ac:dyDescent="0.2">
      <c r="A31" s="68">
        <f>IF(D31&lt;&gt;"",COUNTA($D$14:D31),"")</f>
        <v>16</v>
      </c>
      <c r="B31" s="87" t="s">
        <v>250</v>
      </c>
      <c r="C31" s="123">
        <v>50266</v>
      </c>
      <c r="D31" s="149">
        <v>7.4</v>
      </c>
      <c r="E31" s="123">
        <v>312614</v>
      </c>
      <c r="F31" s="149">
        <v>-8.5</v>
      </c>
      <c r="G31" s="70">
        <v>6.2</v>
      </c>
      <c r="H31" s="123">
        <v>87508</v>
      </c>
      <c r="I31" s="70">
        <v>-41</v>
      </c>
      <c r="J31" s="123">
        <v>570787</v>
      </c>
      <c r="K31" s="70">
        <v>-28.1</v>
      </c>
      <c r="L31" s="70">
        <v>6.5</v>
      </c>
    </row>
    <row r="32" spans="1:12" ht="11.45" customHeight="1" x14ac:dyDescent="0.2">
      <c r="A32" s="68">
        <f>IF(D32&lt;&gt;"",COUNTA($D$14:D32),"")</f>
        <v>17</v>
      </c>
      <c r="B32" s="87" t="s">
        <v>251</v>
      </c>
      <c r="C32" s="123">
        <v>7601</v>
      </c>
      <c r="D32" s="149">
        <v>6.6</v>
      </c>
      <c r="E32" s="123">
        <v>62076</v>
      </c>
      <c r="F32" s="149">
        <v>5.5</v>
      </c>
      <c r="G32" s="70">
        <v>8.1999999999999993</v>
      </c>
      <c r="H32" s="123">
        <v>15841</v>
      </c>
      <c r="I32" s="70">
        <v>-18</v>
      </c>
      <c r="J32" s="123">
        <v>159314</v>
      </c>
      <c r="K32" s="70">
        <v>3.8</v>
      </c>
      <c r="L32" s="70">
        <v>10.1</v>
      </c>
    </row>
    <row r="33" spans="1:13" ht="11.45" customHeight="1" x14ac:dyDescent="0.2">
      <c r="A33" s="68">
        <f>IF(D33&lt;&gt;"",COUNTA($D$14:D33),"")</f>
        <v>18</v>
      </c>
      <c r="B33" s="87" t="s">
        <v>252</v>
      </c>
      <c r="C33" s="123">
        <v>1005</v>
      </c>
      <c r="D33" s="149">
        <v>-12.7</v>
      </c>
      <c r="E33" s="123">
        <v>4856</v>
      </c>
      <c r="F33" s="149">
        <v>9.9</v>
      </c>
      <c r="G33" s="70">
        <v>4.8</v>
      </c>
      <c r="H33" s="123">
        <v>1959</v>
      </c>
      <c r="I33" s="70">
        <v>-42.8</v>
      </c>
      <c r="J33" s="123">
        <v>8259</v>
      </c>
      <c r="K33" s="70">
        <v>-29.9</v>
      </c>
      <c r="L33" s="70">
        <v>4.2</v>
      </c>
    </row>
    <row r="34" spans="1:13" ht="11.45" customHeight="1" x14ac:dyDescent="0.2">
      <c r="A34" s="68">
        <f>IF(D34&lt;&gt;"",COUNTA($D$14:D34),"")</f>
        <v>19</v>
      </c>
      <c r="B34" s="69" t="s">
        <v>253</v>
      </c>
      <c r="C34" s="123">
        <v>15127</v>
      </c>
      <c r="D34" s="149">
        <v>-7.3</v>
      </c>
      <c r="E34" s="123">
        <v>112039</v>
      </c>
      <c r="F34" s="149">
        <v>-7.2</v>
      </c>
      <c r="G34" s="70">
        <v>7.4</v>
      </c>
      <c r="H34" s="123">
        <v>26163</v>
      </c>
      <c r="I34" s="70">
        <v>-33.6</v>
      </c>
      <c r="J34" s="123">
        <v>178874</v>
      </c>
      <c r="K34" s="70">
        <v>-27.6</v>
      </c>
      <c r="L34" s="70">
        <v>6.8</v>
      </c>
    </row>
    <row r="35" spans="1:13" s="119" customFormat="1" ht="11.45" customHeight="1" x14ac:dyDescent="0.2">
      <c r="A35" s="68">
        <f>IF(D35&lt;&gt;"",COUNTA($D$14:D35),"")</f>
        <v>20</v>
      </c>
      <c r="B35" s="87" t="s">
        <v>254</v>
      </c>
      <c r="C35" s="123">
        <v>1884</v>
      </c>
      <c r="D35" s="149">
        <v>-38.1</v>
      </c>
      <c r="E35" s="123">
        <v>17289</v>
      </c>
      <c r="F35" s="149">
        <v>-33.4</v>
      </c>
      <c r="G35" s="70">
        <v>9.1999999999999993</v>
      </c>
      <c r="H35" s="123">
        <v>3216</v>
      </c>
      <c r="I35" s="70">
        <v>-53.9</v>
      </c>
      <c r="J35" s="123">
        <v>27572</v>
      </c>
      <c r="K35" s="70">
        <v>-44.7</v>
      </c>
      <c r="L35" s="70">
        <v>8.6</v>
      </c>
    </row>
    <row r="36" spans="1:13" ht="11.45" customHeight="1" x14ac:dyDescent="0.2">
      <c r="A36" s="68">
        <f>IF(D36&lt;&gt;"",COUNTA($D$14:D36),"")</f>
        <v>21</v>
      </c>
      <c r="B36" s="87" t="s">
        <v>255</v>
      </c>
      <c r="C36" s="123">
        <v>13332</v>
      </c>
      <c r="D36" s="149">
        <v>2.5</v>
      </c>
      <c r="E36" s="123">
        <v>115330</v>
      </c>
      <c r="F36" s="149">
        <v>7.3</v>
      </c>
      <c r="G36" s="70">
        <v>8.6999999999999993</v>
      </c>
      <c r="H36" s="123">
        <v>24856</v>
      </c>
      <c r="I36" s="70">
        <v>-24.2</v>
      </c>
      <c r="J36" s="123">
        <v>217560</v>
      </c>
      <c r="K36" s="70">
        <v>-10.8</v>
      </c>
      <c r="L36" s="70">
        <v>8.8000000000000007</v>
      </c>
    </row>
    <row r="37" spans="1:13" ht="11.45" customHeight="1" x14ac:dyDescent="0.2">
      <c r="A37" s="68">
        <f>IF(D37&lt;&gt;"",COUNTA($D$14:D37),"")</f>
        <v>22</v>
      </c>
      <c r="B37" s="87" t="s">
        <v>256</v>
      </c>
      <c r="C37" s="123">
        <v>20682</v>
      </c>
      <c r="D37" s="149">
        <v>13</v>
      </c>
      <c r="E37" s="123">
        <v>108632</v>
      </c>
      <c r="F37" s="149">
        <v>12.8</v>
      </c>
      <c r="G37" s="70">
        <v>5.3</v>
      </c>
      <c r="H37" s="123">
        <v>35814</v>
      </c>
      <c r="I37" s="70">
        <v>-18.7</v>
      </c>
      <c r="J37" s="123">
        <v>198204</v>
      </c>
      <c r="K37" s="70">
        <v>-4.2</v>
      </c>
      <c r="L37" s="70">
        <v>5.5</v>
      </c>
    </row>
    <row r="38" spans="1:13" ht="11.45" customHeight="1" x14ac:dyDescent="0.2">
      <c r="A38" s="68">
        <f>IF(D38&lt;&gt;"",COUNTA($D$14:D38),"")</f>
        <v>23</v>
      </c>
      <c r="B38" s="87" t="s">
        <v>257</v>
      </c>
      <c r="C38" s="123">
        <v>18312</v>
      </c>
      <c r="D38" s="149">
        <v>-7.3</v>
      </c>
      <c r="E38" s="123">
        <v>119446</v>
      </c>
      <c r="F38" s="149">
        <v>0.9</v>
      </c>
      <c r="G38" s="70">
        <v>6.5</v>
      </c>
      <c r="H38" s="123">
        <v>32052</v>
      </c>
      <c r="I38" s="70">
        <v>-38.4</v>
      </c>
      <c r="J38" s="123">
        <v>210396</v>
      </c>
      <c r="K38" s="70">
        <v>-23.8</v>
      </c>
      <c r="L38" s="70">
        <v>6.6</v>
      </c>
    </row>
    <row r="39" spans="1:13" s="119" customFormat="1" ht="11.45" customHeight="1" x14ac:dyDescent="0.2">
      <c r="A39" s="68">
        <f>IF(D39&lt;&gt;"",COUNTA($D$14:D39),"")</f>
        <v>24</v>
      </c>
      <c r="B39" s="87" t="s">
        <v>258</v>
      </c>
      <c r="C39" s="123">
        <v>10171</v>
      </c>
      <c r="D39" s="149">
        <v>9.5</v>
      </c>
      <c r="E39" s="123">
        <v>75446</v>
      </c>
      <c r="F39" s="149">
        <v>13.3</v>
      </c>
      <c r="G39" s="70">
        <v>7.4</v>
      </c>
      <c r="H39" s="123">
        <v>20444</v>
      </c>
      <c r="I39" s="70">
        <v>-34.299999999999997</v>
      </c>
      <c r="J39" s="123">
        <v>157495</v>
      </c>
      <c r="K39" s="70">
        <v>-11.2</v>
      </c>
      <c r="L39" s="70">
        <v>7.7</v>
      </c>
      <c r="M39" s="123"/>
    </row>
    <row r="40" spans="1:13" ht="11.45" customHeight="1" x14ac:dyDescent="0.2">
      <c r="A40" s="68">
        <f>IF(D40&lt;&gt;"",COUNTA($D$14:D40),"")</f>
        <v>25</v>
      </c>
      <c r="B40" s="87" t="s">
        <v>259</v>
      </c>
      <c r="C40" s="123">
        <v>13001</v>
      </c>
      <c r="D40" s="149">
        <v>13.1</v>
      </c>
      <c r="E40" s="123">
        <v>80926</v>
      </c>
      <c r="F40" s="149">
        <v>11.3</v>
      </c>
      <c r="G40" s="70">
        <v>6.2</v>
      </c>
      <c r="H40" s="123">
        <v>21819</v>
      </c>
      <c r="I40" s="70">
        <v>-17.2</v>
      </c>
      <c r="J40" s="123">
        <v>136346</v>
      </c>
      <c r="K40" s="70">
        <v>-10.4</v>
      </c>
      <c r="L40" s="70">
        <v>6.2</v>
      </c>
    </row>
    <row r="41" spans="1:13" ht="11.45" customHeight="1" x14ac:dyDescent="0.2">
      <c r="A41" s="68">
        <f>IF(D41&lt;&gt;"",COUNTA($D$14:D41),"")</f>
        <v>26</v>
      </c>
      <c r="B41" s="87" t="s">
        <v>260</v>
      </c>
      <c r="C41" s="123">
        <v>6167</v>
      </c>
      <c r="D41" s="149">
        <v>19.600000000000001</v>
      </c>
      <c r="E41" s="123">
        <v>26589</v>
      </c>
      <c r="F41" s="149">
        <v>18.3</v>
      </c>
      <c r="G41" s="70">
        <v>4.3</v>
      </c>
      <c r="H41" s="123">
        <v>10168</v>
      </c>
      <c r="I41" s="70">
        <v>-22.5</v>
      </c>
      <c r="J41" s="123">
        <v>40219</v>
      </c>
      <c r="K41" s="70">
        <v>-17</v>
      </c>
      <c r="L41" s="70">
        <v>4</v>
      </c>
    </row>
    <row r="42" spans="1:13" s="72" customFormat="1" ht="11.45" customHeight="1" x14ac:dyDescent="0.2">
      <c r="A42" s="68">
        <f>IF(D42&lt;&gt;"",COUNTA($D$14:D42),"")</f>
        <v>27</v>
      </c>
      <c r="B42" s="69" t="s">
        <v>261</v>
      </c>
      <c r="C42" s="123">
        <v>35024</v>
      </c>
      <c r="D42" s="149">
        <v>5.5</v>
      </c>
      <c r="E42" s="123">
        <v>147858</v>
      </c>
      <c r="F42" s="149">
        <v>-4.2</v>
      </c>
      <c r="G42" s="70">
        <v>4.2</v>
      </c>
      <c r="H42" s="123">
        <v>67346</v>
      </c>
      <c r="I42" s="70">
        <v>-46.6</v>
      </c>
      <c r="J42" s="123">
        <v>253274</v>
      </c>
      <c r="K42" s="70">
        <v>-41.8</v>
      </c>
      <c r="L42" s="70">
        <v>3.8</v>
      </c>
    </row>
    <row r="43" spans="1:13" s="119" customFormat="1" ht="11.45" customHeight="1" x14ac:dyDescent="0.2">
      <c r="A43" s="68">
        <f>IF(D43&lt;&gt;"",COUNTA($D$14:D43),"")</f>
        <v>28</v>
      </c>
      <c r="B43" s="87" t="s">
        <v>262</v>
      </c>
      <c r="C43" s="123">
        <v>8037</v>
      </c>
      <c r="D43" s="149">
        <v>8.3000000000000007</v>
      </c>
      <c r="E43" s="123">
        <v>58249</v>
      </c>
      <c r="F43" s="149">
        <v>-0.8</v>
      </c>
      <c r="G43" s="70">
        <v>7.2</v>
      </c>
      <c r="H43" s="123">
        <v>14991</v>
      </c>
      <c r="I43" s="70">
        <v>-33.700000000000003</v>
      </c>
      <c r="J43" s="123">
        <v>113159</v>
      </c>
      <c r="K43" s="70">
        <v>-21.3</v>
      </c>
      <c r="L43" s="70">
        <v>7.5</v>
      </c>
    </row>
    <row r="44" spans="1:13" ht="11.45" customHeight="1" x14ac:dyDescent="0.2">
      <c r="A44" s="68">
        <f>IF(D44&lt;&gt;"",COUNTA($D$14:D44),"")</f>
        <v>29</v>
      </c>
      <c r="B44" s="87" t="s">
        <v>263</v>
      </c>
      <c r="C44" s="123">
        <v>8262</v>
      </c>
      <c r="D44" s="149">
        <v>6.8</v>
      </c>
      <c r="E44" s="123">
        <v>48946</v>
      </c>
      <c r="F44" s="149">
        <v>14.9</v>
      </c>
      <c r="G44" s="70">
        <v>5.9</v>
      </c>
      <c r="H44" s="123">
        <v>14477</v>
      </c>
      <c r="I44" s="70">
        <v>-15.3</v>
      </c>
      <c r="J44" s="123">
        <v>78154</v>
      </c>
      <c r="K44" s="70">
        <v>-2.5</v>
      </c>
      <c r="L44" s="70">
        <v>5.4</v>
      </c>
    </row>
    <row r="45" spans="1:13" ht="11.45" customHeight="1" x14ac:dyDescent="0.2">
      <c r="A45" s="68">
        <f>IF(D45&lt;&gt;"",COUNTA($D$14:D45),"")</f>
        <v>30</v>
      </c>
      <c r="B45" s="87" t="s">
        <v>264</v>
      </c>
      <c r="C45" s="123">
        <v>22232</v>
      </c>
      <c r="D45" s="149">
        <v>4.5999999999999996</v>
      </c>
      <c r="E45" s="123">
        <v>149886</v>
      </c>
      <c r="F45" s="149">
        <v>3.1</v>
      </c>
      <c r="G45" s="70">
        <v>6.7</v>
      </c>
      <c r="H45" s="123">
        <v>38292</v>
      </c>
      <c r="I45" s="70">
        <v>-47.9</v>
      </c>
      <c r="J45" s="123">
        <v>233948</v>
      </c>
      <c r="K45" s="70">
        <v>-35</v>
      </c>
      <c r="L45" s="70">
        <v>6.1</v>
      </c>
    </row>
    <row r="46" spans="1:13" ht="20.100000000000001" customHeight="1" x14ac:dyDescent="0.2">
      <c r="A46" s="68" t="str">
        <f>IF(D46&lt;&gt;"",COUNTA($D$14:D46),"")</f>
        <v/>
      </c>
      <c r="B46" s="84" t="s">
        <v>265</v>
      </c>
      <c r="C46" s="123"/>
      <c r="D46" s="149"/>
      <c r="E46" s="123"/>
      <c r="F46" s="149"/>
      <c r="G46" s="70"/>
      <c r="H46" s="123"/>
      <c r="I46" s="70"/>
      <c r="J46" s="123"/>
      <c r="K46" s="70"/>
      <c r="L46" s="70"/>
    </row>
    <row r="47" spans="1:13" ht="11.45" customHeight="1" x14ac:dyDescent="0.2">
      <c r="A47" s="68">
        <f>IF(D47&lt;&gt;"",COUNTA($D$14:D47),"")</f>
        <v>31</v>
      </c>
      <c r="B47" s="87" t="s">
        <v>266</v>
      </c>
      <c r="C47" s="123">
        <v>24720</v>
      </c>
      <c r="D47" s="149">
        <v>-7.2</v>
      </c>
      <c r="E47" s="123">
        <v>183171</v>
      </c>
      <c r="F47" s="149">
        <v>6.2</v>
      </c>
      <c r="G47" s="70">
        <v>7.4</v>
      </c>
      <c r="H47" s="123">
        <v>43395</v>
      </c>
      <c r="I47" s="70">
        <v>-49.2</v>
      </c>
      <c r="J47" s="123">
        <v>310729</v>
      </c>
      <c r="K47" s="70">
        <v>-31.5</v>
      </c>
      <c r="L47" s="70">
        <v>7.2</v>
      </c>
    </row>
    <row r="48" spans="1:13" ht="11.45" customHeight="1" x14ac:dyDescent="0.2">
      <c r="A48" s="68">
        <f>IF(D48&lt;&gt;"",COUNTA($D$14:D48),"")</f>
        <v>32</v>
      </c>
      <c r="B48" s="87" t="s">
        <v>267</v>
      </c>
      <c r="C48" s="123">
        <v>22427</v>
      </c>
      <c r="D48" s="149">
        <v>-6.4</v>
      </c>
      <c r="E48" s="123">
        <v>161089</v>
      </c>
      <c r="F48" s="149">
        <v>8.5</v>
      </c>
      <c r="G48" s="70">
        <v>7.2</v>
      </c>
      <c r="H48" s="123">
        <v>43820</v>
      </c>
      <c r="I48" s="70">
        <v>-34.700000000000003</v>
      </c>
      <c r="J48" s="123">
        <v>342444</v>
      </c>
      <c r="K48" s="70">
        <v>-10</v>
      </c>
      <c r="L48" s="70">
        <v>7.8</v>
      </c>
    </row>
    <row r="49" spans="1:12" ht="11.45" customHeight="1" x14ac:dyDescent="0.2">
      <c r="A49" s="68">
        <f>IF(D49&lt;&gt;"",COUNTA($D$14:D49),"")</f>
        <v>33</v>
      </c>
      <c r="B49" s="69" t="s">
        <v>268</v>
      </c>
      <c r="C49" s="123">
        <v>3197</v>
      </c>
      <c r="D49" s="149">
        <v>16.2</v>
      </c>
      <c r="E49" s="123">
        <v>22197</v>
      </c>
      <c r="F49" s="149">
        <v>3.1</v>
      </c>
      <c r="G49" s="70">
        <v>6.9</v>
      </c>
      <c r="H49" s="123">
        <v>6942</v>
      </c>
      <c r="I49" s="70">
        <v>-43.4</v>
      </c>
      <c r="J49" s="123">
        <v>75565</v>
      </c>
      <c r="K49" s="70">
        <v>-16.5</v>
      </c>
      <c r="L49" s="70">
        <v>10.9</v>
      </c>
    </row>
    <row r="50" spans="1:12" ht="11.45" customHeight="1" x14ac:dyDescent="0.2">
      <c r="A50" s="68">
        <f>IF(D50&lt;&gt;"",COUNTA($D$14:D50),"")</f>
        <v>34</v>
      </c>
      <c r="B50" s="87" t="s">
        <v>269</v>
      </c>
      <c r="C50" s="123">
        <v>74347</v>
      </c>
      <c r="D50" s="149">
        <v>6</v>
      </c>
      <c r="E50" s="123">
        <v>475349</v>
      </c>
      <c r="F50" s="149">
        <v>8.1</v>
      </c>
      <c r="G50" s="70">
        <v>6.4</v>
      </c>
      <c r="H50" s="123">
        <v>132849</v>
      </c>
      <c r="I50" s="70">
        <v>-40.6</v>
      </c>
      <c r="J50" s="123">
        <v>857224</v>
      </c>
      <c r="K50" s="70">
        <v>-25.7</v>
      </c>
      <c r="L50" s="70">
        <v>6.5</v>
      </c>
    </row>
    <row r="51" spans="1:12" ht="11.45" customHeight="1" x14ac:dyDescent="0.2">
      <c r="A51" s="68">
        <f>IF(D51&lt;&gt;"",COUNTA($D$14:D51),"")</f>
        <v>35</v>
      </c>
      <c r="B51" s="87" t="s">
        <v>270</v>
      </c>
      <c r="C51" s="123">
        <v>35001</v>
      </c>
      <c r="D51" s="149">
        <v>9.9</v>
      </c>
      <c r="E51" s="123">
        <v>243178</v>
      </c>
      <c r="F51" s="149">
        <v>19</v>
      </c>
      <c r="G51" s="70">
        <v>6.9</v>
      </c>
      <c r="H51" s="123">
        <v>62145</v>
      </c>
      <c r="I51" s="70">
        <v>-30.7</v>
      </c>
      <c r="J51" s="123">
        <v>440642</v>
      </c>
      <c r="K51" s="70">
        <v>-8.1999999999999993</v>
      </c>
      <c r="L51" s="70">
        <v>7.1</v>
      </c>
    </row>
    <row r="52" spans="1:12" ht="20.100000000000001" customHeight="1" x14ac:dyDescent="0.2">
      <c r="A52" s="68" t="str">
        <f>IF(D52&lt;&gt;"",COUNTA($D$14:D52),"")</f>
        <v/>
      </c>
      <c r="B52" s="84" t="s">
        <v>271</v>
      </c>
      <c r="C52" s="123"/>
      <c r="D52" s="149"/>
      <c r="E52" s="123"/>
      <c r="F52" s="149"/>
      <c r="G52" s="70"/>
      <c r="H52" s="123"/>
      <c r="I52" s="70"/>
      <c r="J52" s="123"/>
      <c r="K52" s="70"/>
      <c r="L52" s="70"/>
    </row>
    <row r="53" spans="1:12" ht="11.45" customHeight="1" x14ac:dyDescent="0.2">
      <c r="A53" s="68">
        <f>IF(D53&lt;&gt;"",COUNTA($D$14:D53),"")</f>
        <v>36</v>
      </c>
      <c r="B53" s="87" t="s">
        <v>272</v>
      </c>
      <c r="C53" s="123">
        <v>3061</v>
      </c>
      <c r="D53" s="149">
        <v>-9</v>
      </c>
      <c r="E53" s="123">
        <v>12247</v>
      </c>
      <c r="F53" s="149">
        <v>-1.4</v>
      </c>
      <c r="G53" s="70">
        <v>4</v>
      </c>
      <c r="H53" s="123">
        <v>5033</v>
      </c>
      <c r="I53" s="70">
        <v>-29.8</v>
      </c>
      <c r="J53" s="123">
        <v>18237</v>
      </c>
      <c r="K53" s="70">
        <v>-26.5</v>
      </c>
      <c r="L53" s="70">
        <v>3.6</v>
      </c>
    </row>
    <row r="54" spans="1:12" ht="11.45" customHeight="1" x14ac:dyDescent="0.2">
      <c r="A54" s="68">
        <f>IF(D54&lt;&gt;"",COUNTA($D$14:D54),"")</f>
        <v>37</v>
      </c>
      <c r="B54" s="87" t="s">
        <v>273</v>
      </c>
      <c r="C54" s="123">
        <v>5361</v>
      </c>
      <c r="D54" s="149">
        <v>17.100000000000001</v>
      </c>
      <c r="E54" s="123">
        <v>32087</v>
      </c>
      <c r="F54" s="149">
        <v>8.4</v>
      </c>
      <c r="G54" s="70">
        <v>6</v>
      </c>
      <c r="H54" s="123">
        <v>10546</v>
      </c>
      <c r="I54" s="70">
        <v>-21.2</v>
      </c>
      <c r="J54" s="123">
        <v>70178</v>
      </c>
      <c r="K54" s="70">
        <v>-18.8</v>
      </c>
      <c r="L54" s="70">
        <v>6.7</v>
      </c>
    </row>
    <row r="55" spans="1:12" ht="11.45" customHeight="1" x14ac:dyDescent="0.2">
      <c r="A55" s="68">
        <f>IF(D55&lt;&gt;"",COUNTA($D$14:D55),"")</f>
        <v>38</v>
      </c>
      <c r="B55" s="87" t="s">
        <v>274</v>
      </c>
      <c r="C55" s="123">
        <v>10875</v>
      </c>
      <c r="D55" s="149">
        <v>-0.3</v>
      </c>
      <c r="E55" s="123">
        <v>57448</v>
      </c>
      <c r="F55" s="149">
        <v>-1.9</v>
      </c>
      <c r="G55" s="70">
        <v>5.3</v>
      </c>
      <c r="H55" s="123">
        <v>22501</v>
      </c>
      <c r="I55" s="70">
        <v>-21.3</v>
      </c>
      <c r="J55" s="123">
        <v>159050</v>
      </c>
      <c r="K55" s="70">
        <v>-9.1999999999999993</v>
      </c>
      <c r="L55" s="70">
        <v>7.1</v>
      </c>
    </row>
    <row r="56" spans="1:12" ht="20.100000000000001" customHeight="1" x14ac:dyDescent="0.2">
      <c r="A56" s="68" t="str">
        <f>IF(D56&lt;&gt;"",COUNTA($D$14:D56),"")</f>
        <v/>
      </c>
      <c r="B56" s="84" t="s">
        <v>275</v>
      </c>
      <c r="C56" s="123"/>
      <c r="D56" s="149"/>
      <c r="E56" s="123"/>
      <c r="F56" s="149"/>
      <c r="G56" s="70"/>
      <c r="H56" s="123"/>
      <c r="I56" s="70"/>
      <c r="J56" s="123"/>
      <c r="K56" s="70"/>
      <c r="L56" s="70"/>
    </row>
    <row r="57" spans="1:12" ht="11.45" customHeight="1" x14ac:dyDescent="0.2">
      <c r="A57" s="68">
        <f>IF(D57&lt;&gt;"",COUNTA($D$14:D57),"")</f>
        <v>39</v>
      </c>
      <c r="B57" s="87" t="s">
        <v>276</v>
      </c>
      <c r="C57" s="123">
        <v>3382</v>
      </c>
      <c r="D57" s="149">
        <v>24.8</v>
      </c>
      <c r="E57" s="123">
        <v>10029</v>
      </c>
      <c r="F57" s="149">
        <v>21.4</v>
      </c>
      <c r="G57" s="70">
        <v>3</v>
      </c>
      <c r="H57" s="123">
        <v>5464</v>
      </c>
      <c r="I57" s="70">
        <v>-19</v>
      </c>
      <c r="J57" s="123">
        <v>14903</v>
      </c>
      <c r="K57" s="70">
        <v>-8.6999999999999993</v>
      </c>
      <c r="L57" s="70">
        <v>2.7</v>
      </c>
    </row>
    <row r="58" spans="1:12" ht="11.45" customHeight="1" x14ac:dyDescent="0.2">
      <c r="A58" s="68">
        <f>IF(D58&lt;&gt;"",COUNTA($D$14:D58),"")</f>
        <v>40</v>
      </c>
      <c r="B58" s="87" t="s">
        <v>277</v>
      </c>
      <c r="C58" s="123">
        <v>4307</v>
      </c>
      <c r="D58" s="149">
        <v>-65</v>
      </c>
      <c r="E58" s="123">
        <v>32136</v>
      </c>
      <c r="F58" s="149">
        <v>-57.8</v>
      </c>
      <c r="G58" s="70">
        <v>7.5</v>
      </c>
      <c r="H58" s="123">
        <v>7027</v>
      </c>
      <c r="I58" s="70">
        <v>-70.8</v>
      </c>
      <c r="J58" s="123">
        <v>52725</v>
      </c>
      <c r="K58" s="70">
        <v>-59.9</v>
      </c>
      <c r="L58" s="70">
        <v>7.5</v>
      </c>
    </row>
    <row r="59" spans="1:12" ht="11.45" customHeight="1" x14ac:dyDescent="0.2">
      <c r="A59" s="68">
        <f>IF(D59&lt;&gt;"",COUNTA($D$14:D59),"")</f>
        <v>41</v>
      </c>
      <c r="B59" s="87" t="s">
        <v>278</v>
      </c>
      <c r="C59" s="123">
        <v>16828</v>
      </c>
      <c r="D59" s="149">
        <v>13.2</v>
      </c>
      <c r="E59" s="123">
        <v>114413</v>
      </c>
      <c r="F59" s="149">
        <v>-1</v>
      </c>
      <c r="G59" s="70">
        <v>6.8</v>
      </c>
      <c r="H59" s="123">
        <v>26484</v>
      </c>
      <c r="I59" s="70">
        <v>-12.2</v>
      </c>
      <c r="J59" s="123">
        <v>165314</v>
      </c>
      <c r="K59" s="70">
        <v>-16.899999999999999</v>
      </c>
      <c r="L59" s="70">
        <v>6.2</v>
      </c>
    </row>
    <row r="60" spans="1:12" ht="11.45" customHeight="1" x14ac:dyDescent="0.2">
      <c r="A60" s="68">
        <f>IF(D60&lt;&gt;"",COUNTA($D$14:D60),"")</f>
        <v>42</v>
      </c>
      <c r="B60" s="87" t="s">
        <v>279</v>
      </c>
      <c r="C60" s="123">
        <v>4029</v>
      </c>
      <c r="D60" s="149">
        <v>-11.5</v>
      </c>
      <c r="E60" s="123">
        <v>29335</v>
      </c>
      <c r="F60" s="149">
        <v>6.1</v>
      </c>
      <c r="G60" s="70">
        <v>7.3</v>
      </c>
      <c r="H60" s="123">
        <v>8938</v>
      </c>
      <c r="I60" s="70">
        <v>-23.6</v>
      </c>
      <c r="J60" s="123">
        <v>83368</v>
      </c>
      <c r="K60" s="70">
        <v>13.8</v>
      </c>
      <c r="L60" s="70">
        <v>9.3000000000000007</v>
      </c>
    </row>
    <row r="61" spans="1:12" ht="11.45" customHeight="1" x14ac:dyDescent="0.2">
      <c r="A61" s="68">
        <f>IF(D61&lt;&gt;"",COUNTA($D$14:D61),"")</f>
        <v>43</v>
      </c>
      <c r="B61" s="87" t="s">
        <v>280</v>
      </c>
      <c r="C61" s="123">
        <v>12235</v>
      </c>
      <c r="D61" s="149">
        <v>12.8</v>
      </c>
      <c r="E61" s="123">
        <v>57742</v>
      </c>
      <c r="F61" s="149">
        <v>0.3</v>
      </c>
      <c r="G61" s="70">
        <v>4.7</v>
      </c>
      <c r="H61" s="123">
        <v>20353</v>
      </c>
      <c r="I61" s="70">
        <v>-48</v>
      </c>
      <c r="J61" s="123">
        <v>85717</v>
      </c>
      <c r="K61" s="70">
        <v>-44</v>
      </c>
      <c r="L61" s="70">
        <v>4.2</v>
      </c>
    </row>
    <row r="62" spans="1:12" ht="11.45" customHeight="1" x14ac:dyDescent="0.2">
      <c r="A62" s="68">
        <f>IF(D62&lt;&gt;"",COUNTA($D$14:D62),"")</f>
        <v>44</v>
      </c>
      <c r="B62" s="87" t="s">
        <v>281</v>
      </c>
      <c r="C62" s="123">
        <v>769</v>
      </c>
      <c r="D62" s="149">
        <v>-22.9</v>
      </c>
      <c r="E62" s="123">
        <v>2379</v>
      </c>
      <c r="F62" s="149">
        <v>-31.9</v>
      </c>
      <c r="G62" s="70">
        <v>3.1</v>
      </c>
      <c r="H62" s="123">
        <v>1295</v>
      </c>
      <c r="I62" s="70">
        <v>-36.6</v>
      </c>
      <c r="J62" s="123">
        <v>3807</v>
      </c>
      <c r="K62" s="70">
        <v>-42.6</v>
      </c>
      <c r="L62" s="70">
        <v>2.9</v>
      </c>
    </row>
    <row r="63" spans="1:12" ht="11.45" customHeight="1" x14ac:dyDescent="0.2">
      <c r="A63" s="68">
        <f>IF(D63&lt;&gt;"",COUNTA($D$14:D63),"")</f>
        <v>45</v>
      </c>
      <c r="B63" s="87" t="s">
        <v>282</v>
      </c>
      <c r="C63" s="123">
        <v>2822</v>
      </c>
      <c r="D63" s="149">
        <v>-13</v>
      </c>
      <c r="E63" s="123">
        <v>19128</v>
      </c>
      <c r="F63" s="149">
        <v>10</v>
      </c>
      <c r="G63" s="70">
        <v>6.8</v>
      </c>
      <c r="H63" s="123">
        <v>6113</v>
      </c>
      <c r="I63" s="70">
        <v>-42.9</v>
      </c>
      <c r="J63" s="123">
        <v>62107</v>
      </c>
      <c r="K63" s="70">
        <v>-15.7</v>
      </c>
      <c r="L63" s="70">
        <v>10.199999999999999</v>
      </c>
    </row>
    <row r="64" spans="1:12" ht="11.45" customHeight="1" x14ac:dyDescent="0.2">
      <c r="A64" s="68">
        <f>IF(D64&lt;&gt;"",COUNTA($D$14:D64),"")</f>
        <v>46</v>
      </c>
      <c r="B64" s="87" t="s">
        <v>283</v>
      </c>
      <c r="C64" s="123">
        <v>923</v>
      </c>
      <c r="D64" s="149">
        <v>-15.8</v>
      </c>
      <c r="E64" s="123">
        <v>5919</v>
      </c>
      <c r="F64" s="149">
        <v>-10.8</v>
      </c>
      <c r="G64" s="70">
        <v>6.4</v>
      </c>
      <c r="H64" s="123">
        <v>1559</v>
      </c>
      <c r="I64" s="70">
        <v>-24.6</v>
      </c>
      <c r="J64" s="123">
        <v>9510</v>
      </c>
      <c r="K64" s="70">
        <v>-24.3</v>
      </c>
      <c r="L64" s="70">
        <v>6.1</v>
      </c>
    </row>
    <row r="65" spans="1:12" ht="11.45" customHeight="1" x14ac:dyDescent="0.2">
      <c r="A65" s="68">
        <f>IF(D65&lt;&gt;"",COUNTA($D$14:D65),"")</f>
        <v>47</v>
      </c>
      <c r="B65" s="87" t="s">
        <v>284</v>
      </c>
      <c r="C65" s="123">
        <v>5817</v>
      </c>
      <c r="D65" s="149">
        <v>-1.2</v>
      </c>
      <c r="E65" s="123">
        <v>22307</v>
      </c>
      <c r="F65" s="149">
        <v>-14.4</v>
      </c>
      <c r="G65" s="70">
        <v>3.8</v>
      </c>
      <c r="H65" s="123">
        <v>10152</v>
      </c>
      <c r="I65" s="70">
        <v>-21.4</v>
      </c>
      <c r="J65" s="123">
        <v>35157</v>
      </c>
      <c r="K65" s="70">
        <v>-32.6</v>
      </c>
      <c r="L65" s="70">
        <v>3.5</v>
      </c>
    </row>
    <row r="66" spans="1:12" ht="11.45" customHeight="1" x14ac:dyDescent="0.2">
      <c r="A66" s="68">
        <f>IF(D66&lt;&gt;"",COUNTA($D$14:D66),"")</f>
        <v>48</v>
      </c>
      <c r="B66" s="87" t="s">
        <v>285</v>
      </c>
      <c r="C66" s="123">
        <v>15979</v>
      </c>
      <c r="D66" s="149">
        <v>-16.8</v>
      </c>
      <c r="E66" s="123">
        <v>76222</v>
      </c>
      <c r="F66" s="149">
        <v>-11.8</v>
      </c>
      <c r="G66" s="70">
        <v>4.8</v>
      </c>
      <c r="H66" s="123">
        <v>24807</v>
      </c>
      <c r="I66" s="70">
        <v>-33.6</v>
      </c>
      <c r="J66" s="123">
        <v>108254</v>
      </c>
      <c r="K66" s="70">
        <v>-33.9</v>
      </c>
      <c r="L66" s="70">
        <v>4.4000000000000004</v>
      </c>
    </row>
    <row r="67" spans="1:12" ht="11.45" customHeight="1" x14ac:dyDescent="0.2">
      <c r="A67" s="68">
        <f>IF(D67&lt;&gt;"",COUNTA($D$14:D67),"")</f>
        <v>49</v>
      </c>
      <c r="B67" s="87" t="s">
        <v>286</v>
      </c>
      <c r="C67" s="123">
        <v>551</v>
      </c>
      <c r="D67" s="149">
        <v>-43.6</v>
      </c>
      <c r="E67" s="123">
        <v>1790</v>
      </c>
      <c r="F67" s="149">
        <v>-43.7</v>
      </c>
      <c r="G67" s="70">
        <v>3.2</v>
      </c>
      <c r="H67" s="123">
        <v>1010</v>
      </c>
      <c r="I67" s="70">
        <v>-55.4</v>
      </c>
      <c r="J67" s="123">
        <v>2888</v>
      </c>
      <c r="K67" s="70">
        <v>-58.3</v>
      </c>
      <c r="L67" s="70">
        <v>2.9</v>
      </c>
    </row>
    <row r="68" spans="1:12" ht="11.45" customHeight="1" x14ac:dyDescent="0.2">
      <c r="A68" s="68">
        <f>IF(D68&lt;&gt;"",COUNTA($D$14:D68),"")</f>
        <v>50</v>
      </c>
      <c r="B68" s="87" t="s">
        <v>287</v>
      </c>
      <c r="C68" s="123">
        <v>6400</v>
      </c>
      <c r="D68" s="149">
        <v>9.8000000000000007</v>
      </c>
      <c r="E68" s="123">
        <v>29279</v>
      </c>
      <c r="F68" s="149">
        <v>5.2</v>
      </c>
      <c r="G68" s="70">
        <v>4.5999999999999996</v>
      </c>
      <c r="H68" s="123">
        <v>10077</v>
      </c>
      <c r="I68" s="70">
        <v>-45.7</v>
      </c>
      <c r="J68" s="123">
        <v>44061</v>
      </c>
      <c r="K68" s="70">
        <v>-40</v>
      </c>
      <c r="L68" s="70">
        <v>4.4000000000000004</v>
      </c>
    </row>
    <row r="69" spans="1:12" ht="11.45" customHeight="1" x14ac:dyDescent="0.2">
      <c r="A69" s="68">
        <f>IF(D69&lt;&gt;"",COUNTA($D$14:D69),"")</f>
        <v>51</v>
      </c>
      <c r="B69" s="87" t="s">
        <v>288</v>
      </c>
      <c r="C69" s="123">
        <v>1138</v>
      </c>
      <c r="D69" s="149">
        <v>52.8</v>
      </c>
      <c r="E69" s="123">
        <v>6716</v>
      </c>
      <c r="F69" s="149">
        <v>46.2</v>
      </c>
      <c r="G69" s="70">
        <v>5.9</v>
      </c>
      <c r="H69" s="123">
        <v>1838</v>
      </c>
      <c r="I69" s="70">
        <v>17.3</v>
      </c>
      <c r="J69" s="123">
        <v>10277</v>
      </c>
      <c r="K69" s="70">
        <v>25.4</v>
      </c>
      <c r="L69" s="70">
        <v>5.6</v>
      </c>
    </row>
    <row r="70" spans="1:12" ht="11.45" customHeight="1" x14ac:dyDescent="0.2">
      <c r="A70" s="68">
        <f>IF(D70&lt;&gt;"",COUNTA($D$14:D70),"")</f>
        <v>52</v>
      </c>
      <c r="B70" s="87" t="s">
        <v>289</v>
      </c>
      <c r="C70" s="123">
        <v>7922</v>
      </c>
      <c r="D70" s="149">
        <v>-13.9</v>
      </c>
      <c r="E70" s="123">
        <v>52288</v>
      </c>
      <c r="F70" s="149">
        <v>-4.0999999999999996</v>
      </c>
      <c r="G70" s="70">
        <v>6.6</v>
      </c>
      <c r="H70" s="123">
        <v>12718</v>
      </c>
      <c r="I70" s="70">
        <v>-29.3</v>
      </c>
      <c r="J70" s="123">
        <v>75423</v>
      </c>
      <c r="K70" s="70">
        <v>-26.1</v>
      </c>
      <c r="L70" s="70">
        <v>5.9</v>
      </c>
    </row>
    <row r="71" spans="1:12" ht="11.45" customHeight="1" x14ac:dyDescent="0.2">
      <c r="A71" s="68">
        <f>IF(D71&lt;&gt;"",COUNTA($D$14:D71),"")</f>
        <v>53</v>
      </c>
      <c r="B71" s="87" t="s">
        <v>290</v>
      </c>
      <c r="C71" s="123">
        <v>1693</v>
      </c>
      <c r="D71" s="149">
        <v>-0.8</v>
      </c>
      <c r="E71" s="123">
        <v>6910</v>
      </c>
      <c r="F71" s="149">
        <v>4.5999999999999996</v>
      </c>
      <c r="G71" s="70">
        <v>4.0999999999999996</v>
      </c>
      <c r="H71" s="123">
        <v>2693</v>
      </c>
      <c r="I71" s="70">
        <v>-33.799999999999997</v>
      </c>
      <c r="J71" s="123">
        <v>10487</v>
      </c>
      <c r="K71" s="70">
        <v>-25</v>
      </c>
      <c r="L71" s="70">
        <v>3.9</v>
      </c>
    </row>
    <row r="72" spans="1:12" ht="11.45" customHeight="1" x14ac:dyDescent="0.2">
      <c r="A72" s="68">
        <f>IF(D72&lt;&gt;"",COUNTA($D$14:D72),"")</f>
        <v>54</v>
      </c>
      <c r="B72" s="87" t="s">
        <v>291</v>
      </c>
      <c r="C72" s="123">
        <v>6520</v>
      </c>
      <c r="D72" s="149">
        <v>13.9</v>
      </c>
      <c r="E72" s="123">
        <v>31672</v>
      </c>
      <c r="F72" s="149">
        <v>44.6</v>
      </c>
      <c r="G72" s="70">
        <v>4.9000000000000004</v>
      </c>
      <c r="H72" s="123">
        <v>10833</v>
      </c>
      <c r="I72" s="70">
        <v>-12.5</v>
      </c>
      <c r="J72" s="123">
        <v>47730</v>
      </c>
      <c r="K72" s="70">
        <v>12.8</v>
      </c>
      <c r="L72" s="70">
        <v>4.4000000000000004</v>
      </c>
    </row>
    <row r="73" spans="1:12" ht="11.45" customHeight="1" x14ac:dyDescent="0.2">
      <c r="A73" s="68">
        <f>IF(D73&lt;&gt;"",COUNTA($D$14:D73),"")</f>
        <v>55</v>
      </c>
      <c r="B73" s="87" t="s">
        <v>292</v>
      </c>
      <c r="C73" s="123">
        <v>10163</v>
      </c>
      <c r="D73" s="149">
        <v>1.1000000000000001</v>
      </c>
      <c r="E73" s="123">
        <v>37635</v>
      </c>
      <c r="F73" s="149">
        <v>3.1</v>
      </c>
      <c r="G73" s="70">
        <v>3.7</v>
      </c>
      <c r="H73" s="123">
        <v>18477</v>
      </c>
      <c r="I73" s="70">
        <v>-31</v>
      </c>
      <c r="J73" s="123">
        <v>64996</v>
      </c>
      <c r="K73" s="70">
        <v>-26.7</v>
      </c>
      <c r="L73" s="70">
        <v>3.5</v>
      </c>
    </row>
    <row r="74" spans="1:12" ht="11.45" customHeight="1" x14ac:dyDescent="0.2">
      <c r="A74" s="68">
        <f>IF(D74&lt;&gt;"",COUNTA($D$14:D74),"")</f>
        <v>56</v>
      </c>
      <c r="B74" s="87" t="s">
        <v>293</v>
      </c>
      <c r="C74" s="123">
        <v>3145</v>
      </c>
      <c r="D74" s="149">
        <v>6.6</v>
      </c>
      <c r="E74" s="123">
        <v>14010</v>
      </c>
      <c r="F74" s="149">
        <v>-7.5</v>
      </c>
      <c r="G74" s="70">
        <v>4.5</v>
      </c>
      <c r="H74" s="123">
        <v>4775</v>
      </c>
      <c r="I74" s="70">
        <v>-27.5</v>
      </c>
      <c r="J74" s="123">
        <v>19822</v>
      </c>
      <c r="K74" s="70">
        <v>-32.299999999999997</v>
      </c>
      <c r="L74" s="70">
        <v>4.2</v>
      </c>
    </row>
    <row r="75" spans="1:12" ht="11.45" customHeight="1" x14ac:dyDescent="0.2">
      <c r="A75" s="68">
        <f>IF(D75&lt;&gt;"",COUNTA($D$14:D75),"")</f>
        <v>57</v>
      </c>
      <c r="B75" s="69" t="s">
        <v>294</v>
      </c>
      <c r="C75" s="123">
        <v>23795</v>
      </c>
      <c r="D75" s="149">
        <v>-3.3</v>
      </c>
      <c r="E75" s="123">
        <v>63178</v>
      </c>
      <c r="F75" s="149">
        <v>6.7</v>
      </c>
      <c r="G75" s="70">
        <v>2.7</v>
      </c>
      <c r="H75" s="123">
        <v>41977</v>
      </c>
      <c r="I75" s="70">
        <v>-43.3</v>
      </c>
      <c r="J75" s="123">
        <v>112652</v>
      </c>
      <c r="K75" s="70">
        <v>-35.4</v>
      </c>
      <c r="L75" s="70">
        <v>2.7</v>
      </c>
    </row>
    <row r="76" spans="1:12" ht="11.45" customHeight="1" x14ac:dyDescent="0.2">
      <c r="A76" s="68">
        <f>IF(D76&lt;&gt;"",COUNTA($D$14:D76),"")</f>
        <v>58</v>
      </c>
      <c r="B76" s="87" t="s">
        <v>295</v>
      </c>
      <c r="C76" s="123">
        <v>5742</v>
      </c>
      <c r="D76" s="149">
        <v>-52.3</v>
      </c>
      <c r="E76" s="123">
        <v>29728</v>
      </c>
      <c r="F76" s="149">
        <v>-42.7</v>
      </c>
      <c r="G76" s="70">
        <v>5.2</v>
      </c>
      <c r="H76" s="123">
        <v>9897</v>
      </c>
      <c r="I76" s="70">
        <v>-52.3</v>
      </c>
      <c r="J76" s="123">
        <v>44705</v>
      </c>
      <c r="K76" s="70">
        <v>-45.6</v>
      </c>
      <c r="L76" s="70">
        <v>4.5</v>
      </c>
    </row>
    <row r="77" spans="1:12" ht="11.45" customHeight="1" x14ac:dyDescent="0.2">
      <c r="A77" s="68">
        <f>IF(D77&lt;&gt;"",COUNTA($D$14:D77),"")</f>
        <v>59</v>
      </c>
      <c r="B77" s="87" t="s">
        <v>296</v>
      </c>
      <c r="C77" s="123">
        <v>1398</v>
      </c>
      <c r="D77" s="149">
        <v>2.5</v>
      </c>
      <c r="E77" s="123">
        <v>9521</v>
      </c>
      <c r="F77" s="149">
        <v>4</v>
      </c>
      <c r="G77" s="70">
        <v>6.8</v>
      </c>
      <c r="H77" s="123">
        <v>2422</v>
      </c>
      <c r="I77" s="70">
        <v>-36.6</v>
      </c>
      <c r="J77" s="123">
        <v>15313</v>
      </c>
      <c r="K77" s="70">
        <v>-27.1</v>
      </c>
      <c r="L77" s="70">
        <v>6.3</v>
      </c>
    </row>
    <row r="78" spans="1:12" ht="11.45" customHeight="1" x14ac:dyDescent="0.2">
      <c r="A78" s="68">
        <f>IF(D78&lt;&gt;"",COUNTA($D$14:D78),"")</f>
        <v>60</v>
      </c>
      <c r="B78" s="87" t="s">
        <v>297</v>
      </c>
      <c r="C78" s="123">
        <v>2768</v>
      </c>
      <c r="D78" s="149">
        <v>-18.600000000000001</v>
      </c>
      <c r="E78" s="123">
        <v>25463</v>
      </c>
      <c r="F78" s="149">
        <v>14.7</v>
      </c>
      <c r="G78" s="70">
        <v>9.1999999999999993</v>
      </c>
      <c r="H78" s="123">
        <v>6417</v>
      </c>
      <c r="I78" s="70">
        <v>-23.3</v>
      </c>
      <c r="J78" s="123">
        <v>74396</v>
      </c>
      <c r="K78" s="70">
        <v>11.9</v>
      </c>
      <c r="L78" s="70">
        <v>11.6</v>
      </c>
    </row>
    <row r="79" spans="1:12" ht="11.45" customHeight="1" x14ac:dyDescent="0.2">
      <c r="A79" s="68">
        <f>IF(D79&lt;&gt;"",COUNTA($D$14:D79),"")</f>
        <v>61</v>
      </c>
      <c r="B79" s="87" t="s">
        <v>298</v>
      </c>
      <c r="C79" s="123">
        <v>5235</v>
      </c>
      <c r="D79" s="149">
        <v>-0.2</v>
      </c>
      <c r="E79" s="123">
        <v>27584</v>
      </c>
      <c r="F79" s="149">
        <v>-2.7</v>
      </c>
      <c r="G79" s="70">
        <v>5.3</v>
      </c>
      <c r="H79" s="123">
        <v>9428</v>
      </c>
      <c r="I79" s="70">
        <v>-24.5</v>
      </c>
      <c r="J79" s="123">
        <v>43803</v>
      </c>
      <c r="K79" s="70">
        <v>-25.5</v>
      </c>
      <c r="L79" s="70">
        <v>4.5999999999999996</v>
      </c>
    </row>
    <row r="80" spans="1:12" ht="11.45" customHeight="1" x14ac:dyDescent="0.2">
      <c r="A80" s="68">
        <f>IF(D80&lt;&gt;"",COUNTA($D$14:D80),"")</f>
        <v>62</v>
      </c>
      <c r="B80" s="87" t="s">
        <v>299</v>
      </c>
      <c r="C80" s="123">
        <v>2625</v>
      </c>
      <c r="D80" s="149">
        <v>18</v>
      </c>
      <c r="E80" s="123">
        <v>32921</v>
      </c>
      <c r="F80" s="149">
        <v>30</v>
      </c>
      <c r="G80" s="70">
        <v>12.5</v>
      </c>
      <c r="H80" s="123">
        <v>4218</v>
      </c>
      <c r="I80" s="70">
        <v>-7.8</v>
      </c>
      <c r="J80" s="123">
        <v>45923</v>
      </c>
      <c r="K80" s="70">
        <v>-5.5</v>
      </c>
      <c r="L80" s="70">
        <v>10.9</v>
      </c>
    </row>
    <row r="81" spans="1:12" ht="30" customHeight="1" x14ac:dyDescent="0.2">
      <c r="A81" s="68" t="str">
        <f>IF(D81&lt;&gt;"",COUNTA($D$14:D81),"")</f>
        <v/>
      </c>
      <c r="B81" s="84" t="s">
        <v>300</v>
      </c>
      <c r="C81" s="123"/>
      <c r="D81" s="149"/>
      <c r="E81" s="123"/>
      <c r="F81" s="149"/>
      <c r="G81" s="70"/>
      <c r="H81" s="123"/>
      <c r="I81" s="70"/>
      <c r="J81" s="123"/>
      <c r="K81" s="70"/>
      <c r="L81" s="70"/>
    </row>
    <row r="82" spans="1:12" ht="11.45" customHeight="1" x14ac:dyDescent="0.2">
      <c r="A82" s="68">
        <f>IF(D82&lt;&gt;"",COUNTA($D$14:D82),"")</f>
        <v>63</v>
      </c>
      <c r="B82" s="87" t="s">
        <v>301</v>
      </c>
      <c r="C82" s="123">
        <v>1172</v>
      </c>
      <c r="D82" s="149">
        <v>-19.600000000000001</v>
      </c>
      <c r="E82" s="123">
        <v>2238</v>
      </c>
      <c r="F82" s="149">
        <v>-13.5</v>
      </c>
      <c r="G82" s="70">
        <v>1.9</v>
      </c>
      <c r="H82" s="123">
        <v>2961</v>
      </c>
      <c r="I82" s="70">
        <v>-37.799999999999997</v>
      </c>
      <c r="J82" s="123">
        <v>5459</v>
      </c>
      <c r="K82" s="70">
        <v>-39.200000000000003</v>
      </c>
      <c r="L82" s="70">
        <v>1.8</v>
      </c>
    </row>
    <row r="83" spans="1:12" ht="11.45" customHeight="1" x14ac:dyDescent="0.2">
      <c r="A83" s="68">
        <f>IF(D83&lt;&gt;"",COUNTA($D$14:D83),"")</f>
        <v>64</v>
      </c>
      <c r="B83" s="87" t="s">
        <v>302</v>
      </c>
      <c r="C83" s="123">
        <v>3324</v>
      </c>
      <c r="D83" s="149">
        <v>0.6</v>
      </c>
      <c r="E83" s="123">
        <v>9865</v>
      </c>
      <c r="F83" s="149">
        <v>-9.9</v>
      </c>
      <c r="G83" s="70">
        <v>3</v>
      </c>
      <c r="H83" s="123">
        <v>7495</v>
      </c>
      <c r="I83" s="70">
        <v>-27</v>
      </c>
      <c r="J83" s="123">
        <v>20935</v>
      </c>
      <c r="K83" s="70">
        <v>-27.1</v>
      </c>
      <c r="L83" s="70">
        <v>2.8</v>
      </c>
    </row>
    <row r="84" spans="1:12" ht="11.45" customHeight="1" x14ac:dyDescent="0.2">
      <c r="A84" s="68">
        <f>IF(D84&lt;&gt;"",COUNTA($D$14:D84),"")</f>
        <v>65</v>
      </c>
      <c r="B84" s="87" t="s">
        <v>303</v>
      </c>
      <c r="C84" s="123">
        <v>905</v>
      </c>
      <c r="D84" s="149">
        <v>9.3000000000000007</v>
      </c>
      <c r="E84" s="123">
        <v>1917</v>
      </c>
      <c r="F84" s="149">
        <v>-7.4</v>
      </c>
      <c r="G84" s="70">
        <v>2.1</v>
      </c>
      <c r="H84" s="123">
        <v>1391</v>
      </c>
      <c r="I84" s="70">
        <v>-48</v>
      </c>
      <c r="J84" s="123">
        <v>3107</v>
      </c>
      <c r="K84" s="70">
        <v>-47</v>
      </c>
      <c r="L84" s="70">
        <v>2.2000000000000002</v>
      </c>
    </row>
    <row r="85" spans="1:12" ht="11.45" customHeight="1" x14ac:dyDescent="0.2">
      <c r="A85" s="68">
        <f>IF(D85&lt;&gt;"",COUNTA($D$14:D85),"")</f>
        <v>66</v>
      </c>
      <c r="B85" s="69" t="s">
        <v>304</v>
      </c>
      <c r="C85" s="123">
        <v>6566</v>
      </c>
      <c r="D85" s="149">
        <v>-9.4</v>
      </c>
      <c r="E85" s="123">
        <v>43715</v>
      </c>
      <c r="F85" s="149">
        <v>-10.199999999999999</v>
      </c>
      <c r="G85" s="70">
        <v>6.7</v>
      </c>
      <c r="H85" s="123">
        <v>11264</v>
      </c>
      <c r="I85" s="70">
        <v>-35.299999999999997</v>
      </c>
      <c r="J85" s="123">
        <v>70478</v>
      </c>
      <c r="K85" s="70">
        <v>-37</v>
      </c>
      <c r="L85" s="70">
        <v>6.3</v>
      </c>
    </row>
    <row r="86" spans="1:12" ht="11.45" customHeight="1" x14ac:dyDescent="0.2">
      <c r="A86" s="68">
        <f>IF(D86&lt;&gt;"",COUNTA($D$14:D86),"")</f>
        <v>67</v>
      </c>
      <c r="B86" s="87" t="s">
        <v>305</v>
      </c>
      <c r="C86" s="123">
        <v>1223</v>
      </c>
      <c r="D86" s="149">
        <v>2.2999999999999998</v>
      </c>
      <c r="E86" s="123">
        <v>3444</v>
      </c>
      <c r="F86" s="149">
        <v>3.8</v>
      </c>
      <c r="G86" s="70">
        <v>2.8</v>
      </c>
      <c r="H86" s="123">
        <v>2460</v>
      </c>
      <c r="I86" s="70">
        <v>-20.2</v>
      </c>
      <c r="J86" s="123">
        <v>8684</v>
      </c>
      <c r="K86" s="70">
        <v>6.3</v>
      </c>
      <c r="L86" s="70">
        <v>3.5</v>
      </c>
    </row>
    <row r="87" spans="1:12" ht="11.45" customHeight="1" x14ac:dyDescent="0.2">
      <c r="A87" s="68">
        <f>IF(D87&lt;&gt;"",COUNTA($D$14:D87),"")</f>
        <v>68</v>
      </c>
      <c r="B87" s="87" t="s">
        <v>306</v>
      </c>
      <c r="C87" s="123">
        <v>7231</v>
      </c>
      <c r="D87" s="149">
        <v>12.5</v>
      </c>
      <c r="E87" s="123">
        <v>17103</v>
      </c>
      <c r="F87" s="149">
        <v>4.5999999999999996</v>
      </c>
      <c r="G87" s="70">
        <v>2.4</v>
      </c>
      <c r="H87" s="123">
        <v>14901</v>
      </c>
      <c r="I87" s="70">
        <v>-25.3</v>
      </c>
      <c r="J87" s="123">
        <v>32807</v>
      </c>
      <c r="K87" s="70">
        <v>-28</v>
      </c>
      <c r="L87" s="70">
        <v>2.2000000000000002</v>
      </c>
    </row>
    <row r="88" spans="1:12" ht="11.45" customHeight="1" x14ac:dyDescent="0.2">
      <c r="A88" s="68">
        <f>IF(D88&lt;&gt;"",COUNTA($D$14:D88),"")</f>
        <v>69</v>
      </c>
      <c r="B88" s="87" t="s">
        <v>307</v>
      </c>
      <c r="C88" s="123">
        <v>1110</v>
      </c>
      <c r="D88" s="149">
        <v>-53.8</v>
      </c>
      <c r="E88" s="123">
        <v>11558</v>
      </c>
      <c r="F88" s="149">
        <v>-3.5</v>
      </c>
      <c r="G88" s="70">
        <v>10.4</v>
      </c>
      <c r="H88" s="123">
        <v>2575</v>
      </c>
      <c r="I88" s="70">
        <v>-53.7</v>
      </c>
      <c r="J88" s="123">
        <v>16921</v>
      </c>
      <c r="K88" s="70">
        <v>-23.9</v>
      </c>
      <c r="L88" s="70">
        <v>6.6</v>
      </c>
    </row>
    <row r="89" spans="1:12" ht="11.45" customHeight="1" x14ac:dyDescent="0.2">
      <c r="A89" s="68">
        <f>IF(D89&lt;&gt;"",COUNTA($D$14:D89),"")</f>
        <v>70</v>
      </c>
      <c r="B89" s="87" t="s">
        <v>308</v>
      </c>
      <c r="C89" s="123">
        <v>2279</v>
      </c>
      <c r="D89" s="149">
        <v>22.2</v>
      </c>
      <c r="E89" s="123">
        <v>4447</v>
      </c>
      <c r="F89" s="149">
        <v>18.8</v>
      </c>
      <c r="G89" s="70">
        <v>2</v>
      </c>
      <c r="H89" s="123">
        <v>3741</v>
      </c>
      <c r="I89" s="70">
        <v>-42</v>
      </c>
      <c r="J89" s="123">
        <v>7378</v>
      </c>
      <c r="K89" s="70">
        <v>-37.200000000000003</v>
      </c>
      <c r="L89" s="70">
        <v>2</v>
      </c>
    </row>
    <row r="90" spans="1:12" ht="11.45" customHeight="1" x14ac:dyDescent="0.2">
      <c r="A90" s="68">
        <f>IF(D90&lt;&gt;"",COUNTA($D$14:D90),"")</f>
        <v>71</v>
      </c>
      <c r="B90" s="87" t="s">
        <v>309</v>
      </c>
      <c r="C90" s="123">
        <v>11386</v>
      </c>
      <c r="D90" s="149">
        <v>403.4</v>
      </c>
      <c r="E90" s="123">
        <v>18027</v>
      </c>
      <c r="F90" s="149">
        <v>215</v>
      </c>
      <c r="G90" s="70">
        <v>1.6</v>
      </c>
      <c r="H90" s="123">
        <v>13351</v>
      </c>
      <c r="I90" s="70">
        <v>135.80000000000001</v>
      </c>
      <c r="J90" s="123">
        <v>23960</v>
      </c>
      <c r="K90" s="70">
        <v>90.1</v>
      </c>
      <c r="L90" s="70">
        <v>1.8</v>
      </c>
    </row>
    <row r="91" spans="1:12" ht="11.45" customHeight="1" x14ac:dyDescent="0.2">
      <c r="A91" s="68">
        <f>IF(D91&lt;&gt;"",COUNTA($D$14:D91),"")</f>
        <v>72</v>
      </c>
      <c r="B91" s="87" t="s">
        <v>310</v>
      </c>
      <c r="C91" s="123">
        <v>5177</v>
      </c>
      <c r="D91" s="149">
        <v>9.8000000000000007</v>
      </c>
      <c r="E91" s="123">
        <v>13226</v>
      </c>
      <c r="F91" s="149">
        <v>1</v>
      </c>
      <c r="G91" s="70">
        <v>2.6</v>
      </c>
      <c r="H91" s="123">
        <v>10735</v>
      </c>
      <c r="I91" s="70">
        <v>-21.8</v>
      </c>
      <c r="J91" s="123">
        <v>28504</v>
      </c>
      <c r="K91" s="70">
        <v>-10.9</v>
      </c>
      <c r="L91" s="70">
        <v>2.7</v>
      </c>
    </row>
    <row r="92" spans="1:12" ht="11.45" customHeight="1" x14ac:dyDescent="0.2">
      <c r="A92" s="68">
        <f>IF(D92&lt;&gt;"",COUNTA($D$14:D92),"")</f>
        <v>73</v>
      </c>
      <c r="B92" s="87" t="s">
        <v>311</v>
      </c>
      <c r="C92" s="123">
        <v>1212</v>
      </c>
      <c r="D92" s="149">
        <v>43.8</v>
      </c>
      <c r="E92" s="123">
        <v>3299</v>
      </c>
      <c r="F92" s="149">
        <v>55.2</v>
      </c>
      <c r="G92" s="70">
        <v>2.7</v>
      </c>
      <c r="H92" s="123">
        <v>2747</v>
      </c>
      <c r="I92" s="70">
        <v>-18.399999999999999</v>
      </c>
      <c r="J92" s="123">
        <v>7645</v>
      </c>
      <c r="K92" s="70">
        <v>0.2</v>
      </c>
      <c r="L92" s="70">
        <v>2.8</v>
      </c>
    </row>
    <row r="93" spans="1:12" ht="11.45" customHeight="1" x14ac:dyDescent="0.2">
      <c r="A93" s="68">
        <f>IF(D93&lt;&gt;"",COUNTA($D$14:D93),"")</f>
        <v>74</v>
      </c>
      <c r="B93" s="87" t="s">
        <v>312</v>
      </c>
      <c r="C93" s="123">
        <v>1619</v>
      </c>
      <c r="D93" s="149">
        <v>31.2</v>
      </c>
      <c r="E93" s="123">
        <v>3245</v>
      </c>
      <c r="F93" s="149">
        <v>-15.2</v>
      </c>
      <c r="G93" s="70">
        <v>2</v>
      </c>
      <c r="H93" s="123">
        <v>3156</v>
      </c>
      <c r="I93" s="70">
        <v>2.8</v>
      </c>
      <c r="J93" s="123">
        <v>6954</v>
      </c>
      <c r="K93" s="70">
        <v>-24.2</v>
      </c>
      <c r="L93" s="70">
        <v>2.2000000000000002</v>
      </c>
    </row>
    <row r="94" spans="1:12" ht="11.45" customHeight="1" x14ac:dyDescent="0.2">
      <c r="A94" s="68">
        <f>IF(D94&lt;&gt;"",COUNTA($D$14:D94),"")</f>
        <v>75</v>
      </c>
      <c r="B94" s="87" t="s">
        <v>313</v>
      </c>
      <c r="C94" s="123" t="s">
        <v>14</v>
      </c>
      <c r="D94" s="149" t="s">
        <v>14</v>
      </c>
      <c r="E94" s="123" t="s">
        <v>14</v>
      </c>
      <c r="F94" s="149" t="s">
        <v>14</v>
      </c>
      <c r="G94" s="70" t="s">
        <v>14</v>
      </c>
      <c r="H94" s="123" t="s">
        <v>14</v>
      </c>
      <c r="I94" s="70" t="s">
        <v>14</v>
      </c>
      <c r="J94" s="123" t="s">
        <v>14</v>
      </c>
      <c r="K94" s="70" t="s">
        <v>14</v>
      </c>
      <c r="L94" s="70" t="s">
        <v>14</v>
      </c>
    </row>
    <row r="95" spans="1:12" ht="11.45" customHeight="1" x14ac:dyDescent="0.2">
      <c r="A95" s="68">
        <f>IF(D95&lt;&gt;"",COUNTA($D$14:D95),"")</f>
        <v>76</v>
      </c>
      <c r="B95" s="87" t="s">
        <v>314</v>
      </c>
      <c r="C95" s="123">
        <v>1912</v>
      </c>
      <c r="D95" s="149">
        <v>6.1</v>
      </c>
      <c r="E95" s="123">
        <v>7299</v>
      </c>
      <c r="F95" s="149">
        <v>16</v>
      </c>
      <c r="G95" s="70">
        <v>3.8</v>
      </c>
      <c r="H95" s="123">
        <v>2947</v>
      </c>
      <c r="I95" s="70">
        <v>-29.2</v>
      </c>
      <c r="J95" s="123">
        <v>10786</v>
      </c>
      <c r="K95" s="70">
        <v>-19.7</v>
      </c>
      <c r="L95" s="70">
        <v>3.7</v>
      </c>
    </row>
    <row r="96" spans="1:12" ht="11.45" customHeight="1" x14ac:dyDescent="0.2">
      <c r="A96" s="68">
        <f>IF(D96&lt;&gt;"",COUNTA($D$14:D96),"")</f>
        <v>77</v>
      </c>
      <c r="B96" s="87" t="s">
        <v>315</v>
      </c>
      <c r="C96" s="123">
        <v>5131</v>
      </c>
      <c r="D96" s="149">
        <v>3.2</v>
      </c>
      <c r="E96" s="123">
        <v>24540</v>
      </c>
      <c r="F96" s="149">
        <v>-8</v>
      </c>
      <c r="G96" s="70">
        <v>4.8</v>
      </c>
      <c r="H96" s="123">
        <v>7884</v>
      </c>
      <c r="I96" s="70">
        <v>-55.2</v>
      </c>
      <c r="J96" s="123">
        <v>34577</v>
      </c>
      <c r="K96" s="70">
        <v>-52.2</v>
      </c>
      <c r="L96" s="70">
        <v>4.4000000000000004</v>
      </c>
    </row>
    <row r="97" spans="1:12" ht="11.45" customHeight="1" x14ac:dyDescent="0.2">
      <c r="A97" s="68">
        <f>IF(D97&lt;&gt;"",COUNTA($D$14:D97),"")</f>
        <v>78</v>
      </c>
      <c r="B97" s="87" t="s">
        <v>316</v>
      </c>
      <c r="C97" s="123">
        <v>2268</v>
      </c>
      <c r="D97" s="149">
        <v>25.4</v>
      </c>
      <c r="E97" s="123">
        <v>7362</v>
      </c>
      <c r="F97" s="149">
        <v>41.7</v>
      </c>
      <c r="G97" s="70">
        <v>3.2</v>
      </c>
      <c r="H97" s="123">
        <v>4479</v>
      </c>
      <c r="I97" s="70">
        <v>-10</v>
      </c>
      <c r="J97" s="123">
        <v>12310</v>
      </c>
      <c r="K97" s="70">
        <v>2.7</v>
      </c>
      <c r="L97" s="70">
        <v>2.7</v>
      </c>
    </row>
    <row r="98" spans="1:12" ht="11.45" customHeight="1" x14ac:dyDescent="0.2">
      <c r="A98" s="68">
        <f>IF(D98&lt;&gt;"",COUNTA($D$14:D98),"")</f>
        <v>79</v>
      </c>
      <c r="B98" s="87" t="s">
        <v>317</v>
      </c>
      <c r="C98" s="123">
        <v>767</v>
      </c>
      <c r="D98" s="149">
        <v>26.2</v>
      </c>
      <c r="E98" s="123">
        <v>2418</v>
      </c>
      <c r="F98" s="149">
        <v>16.100000000000001</v>
      </c>
      <c r="G98" s="70">
        <v>3.2</v>
      </c>
      <c r="H98" s="123">
        <v>1639</v>
      </c>
      <c r="I98" s="70">
        <v>-28.8</v>
      </c>
      <c r="J98" s="123">
        <v>4773</v>
      </c>
      <c r="K98" s="70">
        <v>-26.7</v>
      </c>
      <c r="L98" s="70">
        <v>2.9</v>
      </c>
    </row>
    <row r="99" spans="1:12" ht="11.45" customHeight="1" x14ac:dyDescent="0.2">
      <c r="A99" s="68">
        <f>IF(D99&lt;&gt;"",COUNTA($D$14:D99),"")</f>
        <v>80</v>
      </c>
      <c r="B99" s="87" t="s">
        <v>318</v>
      </c>
      <c r="C99" s="123">
        <v>522</v>
      </c>
      <c r="D99" s="149">
        <v>58.7</v>
      </c>
      <c r="E99" s="123">
        <v>1257</v>
      </c>
      <c r="F99" s="149">
        <v>68.3</v>
      </c>
      <c r="G99" s="70">
        <v>2.4</v>
      </c>
      <c r="H99" s="123">
        <v>1056</v>
      </c>
      <c r="I99" s="70">
        <v>-38.799999999999997</v>
      </c>
      <c r="J99" s="123">
        <v>2446</v>
      </c>
      <c r="K99" s="70">
        <v>-24.4</v>
      </c>
      <c r="L99" s="70">
        <v>2.2999999999999998</v>
      </c>
    </row>
    <row r="100" spans="1:12" ht="11.45" customHeight="1" x14ac:dyDescent="0.2">
      <c r="A100" s="68">
        <f>IF(D100&lt;&gt;"",COUNTA($D$14:D100),"")</f>
        <v>81</v>
      </c>
      <c r="B100" s="87" t="s">
        <v>319</v>
      </c>
      <c r="C100" s="123">
        <v>5811</v>
      </c>
      <c r="D100" s="149">
        <v>55.3</v>
      </c>
      <c r="E100" s="123">
        <v>30387</v>
      </c>
      <c r="F100" s="149">
        <v>-10.1</v>
      </c>
      <c r="G100" s="70">
        <v>5.2</v>
      </c>
      <c r="H100" s="123">
        <v>6951</v>
      </c>
      <c r="I100" s="70">
        <v>-5.5</v>
      </c>
      <c r="J100" s="123">
        <v>35105</v>
      </c>
      <c r="K100" s="70">
        <v>-38.1</v>
      </c>
      <c r="L100" s="70">
        <v>5.0999999999999996</v>
      </c>
    </row>
    <row r="101" spans="1:12" ht="11.45" customHeight="1" x14ac:dyDescent="0.2">
      <c r="A101" s="68">
        <f>IF(D101&lt;&gt;"",COUNTA($D$14:D101),"")</f>
        <v>82</v>
      </c>
      <c r="B101" s="87" t="s">
        <v>320</v>
      </c>
      <c r="C101" s="123">
        <v>765</v>
      </c>
      <c r="D101" s="149">
        <v>9.6</v>
      </c>
      <c r="E101" s="123">
        <v>3454</v>
      </c>
      <c r="F101" s="149">
        <v>3</v>
      </c>
      <c r="G101" s="70">
        <v>4.5</v>
      </c>
      <c r="H101" s="123">
        <v>1362</v>
      </c>
      <c r="I101" s="70">
        <v>-28.4</v>
      </c>
      <c r="J101" s="123">
        <v>5596</v>
      </c>
      <c r="K101" s="70">
        <v>-31.4</v>
      </c>
      <c r="L101" s="70">
        <v>4.0999999999999996</v>
      </c>
    </row>
    <row r="102" spans="1:12" ht="11.45" customHeight="1" x14ac:dyDescent="0.2">
      <c r="A102" s="68">
        <f>IF(D102&lt;&gt;"",COUNTA($D$14:D102),"")</f>
        <v>83</v>
      </c>
      <c r="B102" s="87" t="s">
        <v>321</v>
      </c>
      <c r="C102" s="123">
        <v>2095</v>
      </c>
      <c r="D102" s="149">
        <v>41.7</v>
      </c>
      <c r="E102" s="123">
        <v>6413</v>
      </c>
      <c r="F102" s="149">
        <v>33</v>
      </c>
      <c r="G102" s="70">
        <v>3.1</v>
      </c>
      <c r="H102" s="123">
        <v>3738</v>
      </c>
      <c r="I102" s="70">
        <v>-11</v>
      </c>
      <c r="J102" s="123">
        <v>11388</v>
      </c>
      <c r="K102" s="70">
        <v>-5.8</v>
      </c>
      <c r="L102" s="70">
        <v>3</v>
      </c>
    </row>
    <row r="103" spans="1:12" ht="11.45" customHeight="1" x14ac:dyDescent="0.2">
      <c r="A103" s="68">
        <f>IF(D103&lt;&gt;"",COUNTA($D$14:D103),"")</f>
        <v>84</v>
      </c>
      <c r="B103" s="87" t="s">
        <v>262</v>
      </c>
      <c r="C103" s="123">
        <v>10522</v>
      </c>
      <c r="D103" s="149">
        <v>5.6</v>
      </c>
      <c r="E103" s="123">
        <v>33836</v>
      </c>
      <c r="F103" s="149">
        <v>-6.7</v>
      </c>
      <c r="G103" s="70">
        <v>3.2</v>
      </c>
      <c r="H103" s="123">
        <v>15446</v>
      </c>
      <c r="I103" s="70">
        <v>-4.8</v>
      </c>
      <c r="J103" s="123">
        <v>48507</v>
      </c>
      <c r="K103" s="70">
        <v>-21.9</v>
      </c>
      <c r="L103" s="70">
        <v>3.1</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07&amp;R&amp;7&amp;P</oddFooter>
    <evenFooter>&amp;L&amp;7&amp;P&amp;R&amp;7StatA MV, Statistischer Bericht G413 2021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07/2021</dc:title>
  <dc:subject>Tourismus, Gastgewerbe</dc:subject>
  <dc:creator>FB 431</dc:creator>
  <cp:keywords/>
  <cp:lastModifiedBy> </cp:lastModifiedBy>
  <cp:lastPrinted>2021-12-14T08:50:42Z</cp:lastPrinted>
  <dcterms:created xsi:type="dcterms:W3CDTF">2020-10-15T12:46:54Z</dcterms:created>
  <dcterms:modified xsi:type="dcterms:W3CDTF">2021-12-14T08:51:35Z</dcterms:modified>
</cp:coreProperties>
</file>